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STUDIOS AÑO 2022\APP MANIZALES\"/>
    </mc:Choice>
  </mc:AlternateContent>
  <bookViews>
    <workbookView xWindow="0" yWindow="0" windowWidth="20490" windowHeight="7755" activeTab="1"/>
  </bookViews>
  <sheets>
    <sheet name="Alojamiento y hospedaje" sheetId="1" r:id="rId1"/>
    <sheet name="Agencias de viajes" sheetId="3" r:id="rId2"/>
    <sheet name="Transporte" sheetId="6" r:id="rId3"/>
    <sheet name="OPC" sheetId="7" r:id="rId4"/>
    <sheet name="Guías de Turismo" sheetId="8" r:id="rId5"/>
    <sheet name="Artesanías" sheetId="9" r:id="rId6"/>
    <sheet name="Centros Comerciales" sheetId="10" r:id="rId7"/>
    <sheet name="Parques y Ecoparques" sheetId="11" r:id="rId8"/>
    <sheet name="PITS" sheetId="12" r:id="rId9"/>
  </sheets>
  <calcPr calcId="152511"/>
  <extLst>
    <ext uri="GoogleSheetsCustomDataVersion1">
      <go:sheetsCustomData xmlns:go="http://customooxmlschemas.google.com/" r:id="rId10" roundtripDataSignature="AMtx7mh1V9mkbDbG5wCPYobL+lYnFIMlxw=="/>
    </ext>
  </extLst>
</workbook>
</file>

<file path=xl/calcChain.xml><?xml version="1.0" encoding="utf-8"?>
<calcChain xmlns="http://schemas.openxmlformats.org/spreadsheetml/2006/main">
  <c r="K261" i="1" l="1"/>
  <c r="J261" i="1"/>
  <c r="I261" i="1"/>
  <c r="K246" i="1"/>
  <c r="J246" i="1"/>
  <c r="I246" i="1"/>
  <c r="K151" i="1"/>
  <c r="J151" i="1"/>
  <c r="I151" i="1"/>
  <c r="K102" i="1"/>
  <c r="J102" i="1"/>
  <c r="I102" i="1"/>
  <c r="K75" i="1"/>
  <c r="J75" i="1"/>
  <c r="I75" i="1"/>
  <c r="K152" i="1" l="1"/>
  <c r="I152" i="1"/>
</calcChain>
</file>

<file path=xl/sharedStrings.xml><?xml version="1.0" encoding="utf-8"?>
<sst xmlns="http://schemas.openxmlformats.org/spreadsheetml/2006/main" count="2319" uniqueCount="2013">
  <si>
    <t>HOTELES</t>
  </si>
  <si>
    <t>ID</t>
  </si>
  <si>
    <t>RNT</t>
  </si>
  <si>
    <t>Nombre comercial</t>
  </si>
  <si>
    <t>Dirección</t>
  </si>
  <si>
    <t>Teléfono</t>
  </si>
  <si>
    <t>Correo electrónico</t>
  </si>
  <si>
    <t>Descripción</t>
  </si>
  <si>
    <t>Habitaciones</t>
  </si>
  <si>
    <t>Capacidad hotelera</t>
  </si>
  <si>
    <t>Camas</t>
  </si>
  <si>
    <t xml:space="preserve">HOTEL CARRETERO  </t>
  </si>
  <si>
    <t>CRA 23 NO 35ª 31</t>
  </si>
  <si>
    <t>reservas@hotelcarretero.com</t>
  </si>
  <si>
    <t xml:space="preserve">Cuenta con 100 habitaciones, capacidad para  287 personas, ofrece servicio de Restaurante con menu gourmet,  lavandería, parqueadero, zonas humedas y gimnasio, sala de masajes,  sala de belleza, agencia de viajes (tiquetes nacionales e internacionales, planes turísticos) y aquiler de autos.
Salones para conferencias y eventos:
- Dali: 50 pax
- Goya: 70 pax
- Picasso: 300 pax
- Gaudi: 100 pax </t>
  </si>
  <si>
    <t>NA</t>
  </si>
  <si>
    <t>HOSTALES</t>
  </si>
  <si>
    <t>ALOJAMIENTO RURAL</t>
  </si>
  <si>
    <t>HOTEL POP ART  LAS COLINAS</t>
  </si>
  <si>
    <t>CARRERA 22 NO 20 20</t>
  </si>
  <si>
    <t>reservas@3chotels.com</t>
  </si>
  <si>
    <t>Cuenta con 65 habitaciones con una capacidad para 150 personas, ofrece servicio de restaurante, room service, parqueadero, centro de negocios, internet wifi, salones de eventos y banquetes, lavandería, cajillas de seguridad y parqueadero.</t>
  </si>
  <si>
    <t xml:space="preserve">QUO HOTEL </t>
  </si>
  <si>
    <t>CALLE 66ª NO 26A-28 PALERMO</t>
  </si>
  <si>
    <r>
      <rPr>
        <sz val="11"/>
        <color theme="1"/>
        <rFont val="Calibri"/>
        <family val="2"/>
      </rPr>
      <t>8930320-</t>
    </r>
    <r>
      <rPr>
        <sz val="11"/>
        <color theme="1"/>
        <rFont val="Calibri"/>
        <family val="2"/>
      </rPr>
      <t xml:space="preserve"> 8930321 ext 101</t>
    </r>
  </si>
  <si>
    <t>gerencia@quo.com.co
gerenciahotelquo@gmail.com</t>
  </si>
  <si>
    <t xml:space="preserve">Cuenta con 36 habitaciones  con una capacidad para 94 personas, ofrece servicio de sauna,  turco, Jacuzzi, gimnasio, parqueadero, restaurante 8X8 (capacidad aproximada para 35 pax) e Internet Wifi y servicio de lavanderia, 
Salón para eventos: 
Auditorio: 40 pax
Terraza: 40 pax
Sala de juntas: 8 pax
Sala tv: 4 pax </t>
  </si>
  <si>
    <t>TERMALES EL OTOÑO HOTEL Y CENTRO DE CONVENCIONES</t>
  </si>
  <si>
    <t>KM. 5 ANTIGUA VÍA AL NEVADO DEL RUIZ.
VILLAMARÍA CONTIGUA A MANIZALES – CALDAS VEREDA EL GALLINAZO</t>
  </si>
  <si>
    <t>8740280
3206654387</t>
  </si>
  <si>
    <t xml:space="preserve">info@termaleselotono.com
eventosyreservas@termalesdelotono.com
</t>
  </si>
  <si>
    <t xml:space="preserve">Cuenta con 126 Habitaciones entre hotel y cabañas, con una capacidad para 450 personas, ofrece servicios de Spa, restaurante, piscinas termales, lavandería, room service, cajillas de seguridad, parqueadero e internet wifi, turismo mice, eventos .
Salones de eventos:
 Centro de Convenciones Arturo Gallego: 600 pax
Salon Frailejones: 300 pax
Salon Nevado: 130 pax
Salon Lagunilla: 80 pax 
Salon Nereidas: 60 pax 
Salon la Gruta: 13 pax
Sala de juntas el cisne: 20 pax
Sala de juntas tesorito: 8 pax </t>
  </si>
  <si>
    <t>HOTEL VARUNA</t>
  </si>
  <si>
    <t>CALLE 62 N° 23C 18 SECTOR EL CABLE</t>
  </si>
  <si>
    <r>
      <rPr>
        <sz val="11"/>
        <color theme="1"/>
        <rFont val="Calibri"/>
        <family val="2"/>
      </rPr>
      <t>reservas@</t>
    </r>
    <r>
      <rPr>
        <u/>
        <sz val="11"/>
        <color theme="1"/>
        <rFont val="Calibri"/>
        <family val="2"/>
      </rPr>
      <t>varunahotel.com</t>
    </r>
  </si>
  <si>
    <t xml:space="preserve">Cuenta con 38 habitaciones , 54 camas, con una capacidad para 90 personas , ofrece servicios de restaurante, internet, parqueadero, centro de negocios, cajillas de seguridad, circuito cerrado de televisión.
Salones para eventos:
Salon Ebano: 20 a 25 pax
Salon Plata: 35 a 45 pax
Salon Dorado: 80 a 90 pax
</t>
  </si>
  <si>
    <t>HOTEL ESTELAR EL CABLE – MANIZALES</t>
  </si>
  <si>
    <t>CARRERA 23C N° 64 A 60</t>
  </si>
  <si>
    <t>reservas@hotelesestelar.com</t>
  </si>
  <si>
    <t xml:space="preserve">Cuenta con 46 habitaciones, con una capacidad para 96 personas, ofrece servicios de gimnasio, parqueadero, Internet, cajillas de seguridad y lavandería. </t>
  </si>
  <si>
    <t>RECINTO DEL PENSAMIENTO HOTELES ESTELAR S.A.</t>
  </si>
  <si>
    <t>KILOMETRO 11 VÍA AL MAGDALENA.</t>
  </si>
  <si>
    <r>
      <rPr>
        <sz val="11"/>
        <color theme="1"/>
        <rFont val="Calibri"/>
        <family val="2"/>
      </rPr>
      <t xml:space="preserve">8897072
</t>
    </r>
    <r>
      <rPr>
        <sz val="11"/>
        <color theme="1"/>
        <rFont val="Calibri"/>
        <family val="2"/>
      </rPr>
      <t>318 5777449</t>
    </r>
  </si>
  <si>
    <t xml:space="preserve">Cuenta con 32 Habitaciones con una capacidad para 70 personas, ofrece servicios de Cafetería - Juan Valdez, restaurante, gimnasio, turco y jacuzzi, sala de masajes y recorrido ecológico, Internet wifi, lavandería y parqueadero.
Centro de Negocios y salones para eventos 
salon 1- Barranquillo: 60 pax 
Salon 3- Carriqi: 50 pax 
Salon 4- Torcaza: 40 pax
Salon 5- Colibri: 18 pax
 Sala 6- Tucan: 18 pax 
Sala multiple- Alcaravan: 150 pax 
Auditorio Principal: 150 pax 
Pabellon de Guadua: 700 pax 
</t>
  </si>
  <si>
    <t>HOTEL BENIDORM</t>
  </si>
  <si>
    <t>CLL 44 NO 20-20</t>
  </si>
  <si>
    <t>8905040
3137347584</t>
  </si>
  <si>
    <t xml:space="preserve"> info@hotelbenidorm.co</t>
  </si>
  <si>
    <t xml:space="preserve">Cuenta con 64  Habitaciones capacidad para 192 personas, ofrece servicios de traslado hotel – aeropuerto-hotel. Servicio de restaurante, miniBar, Internet Wifi, llamadas locales, cajillas de seguridad y parqueadero. Se encuentra a 2 km del Centro Comercial Fundadores y a 10 km del aeropuerto de La Nubia.
Salon de eventos: 
Salon de diplomatic: 250 personas
Salon Castilla: 80 personas 
Salon Rialto: 60 pax 
Salon Nereo: 60 pax 
Salon Venus: 60 pax
Salon Levante: 30 personas </t>
  </si>
  <si>
    <t>HOTEL PORTAL DE MILAN</t>
  </si>
  <si>
    <t>CARRERA 23 N° 70 A 76 BARRIO LA CAMELIA</t>
  </si>
  <si>
    <t>8870161
3159272561</t>
  </si>
  <si>
    <t>reservas@hotelportaldemilan.com</t>
  </si>
  <si>
    <t>Cuenta con 16  habitaciones y una capacidad para 27 personas, ofrece servicios de alojamiento, desayuno, parqueadero, Internet wifi.</t>
  </si>
  <si>
    <t>HOTEL LA CAMELIA</t>
  </si>
  <si>
    <t>CARRERA 23 NO 70A 70</t>
  </si>
  <si>
    <t>8872522
8874717</t>
  </si>
  <si>
    <t>hotellacamelia@une.net.co</t>
  </si>
  <si>
    <t>Cuenta con 21 habitaciones y una capacidad para 40 personas , ofrece servicios de alojamiento, desayuno, parqueadero, cajas de seguridad ,Internet wifi</t>
  </si>
  <si>
    <t xml:space="preserve">EUROPA HOTEL - BOUTIQUE </t>
  </si>
  <si>
    <t>CALLE 10 # 24 - 79 CENTRO</t>
  </si>
  <si>
    <t>reservas@hoteleuropamanizales.com</t>
  </si>
  <si>
    <t>Cuenta con  28 habitaciones y una capacidad para 60 personas, ofrece servicios de Internet, desayuno, cajas de seguridad, lavandería, minibar, 2 Suite con tina, y parqueadero,</t>
  </si>
  <si>
    <t>HOTEL REGINE” S</t>
  </si>
  <si>
    <t>CALLE 65A NO 23B 113</t>
  </si>
  <si>
    <t>8875360
3117621572</t>
  </si>
  <si>
    <t>reservas@regineshotel.com</t>
  </si>
  <si>
    <t>Cuenta con habitaciones 10 y una capacidad para 25 personas ofrece servicios de desayuno, parqueadero, Internet, cajillas de seguridad y lavandería.</t>
  </si>
  <si>
    <t xml:space="preserve"> HOTEL NUEVO  ESCORIAL 1936 </t>
  </si>
  <si>
    <t>CALLE 21 NO 21 11</t>
  </si>
  <si>
    <t>8847696
3041421807</t>
  </si>
  <si>
    <t>nuevoescorialmanizales@gmail.com</t>
  </si>
  <si>
    <t>Cuenta con 98 camas, 46 habitaciones y una capacidad de 98 personas, ofrece servicios de restaurante, internet, cajillas de seguridad, lavandería y parqueadero nocturno.
 Salón de eventos: 
 Salón pergamino: 150 pax
 Salón olivares: 35 pax 
 Salón viejo caldas: 35 pax
 Salón andino: 15 pax
 Salón auxiliar: 40 pax 
 Salón vitrales: 120 pax</t>
  </si>
  <si>
    <t>HOTEL CASA GALVEZ</t>
  </si>
  <si>
    <t>CARRERA 24 NO 51 69</t>
  </si>
  <si>
    <t>8851357
310 532 20 26
3206867247</t>
  </si>
  <si>
    <t>reservas@hotelcasagalvez.com
reservascasagalvez@gmail.com
hotelcasagalvez@gmail.com</t>
  </si>
  <si>
    <t xml:space="preserve">Cuenta con 23 habitaciones y una capacidad para 50 personas. Ofrece servicios de desayuno, parqueadero cubierto, Internet, lavandería, ascensor, y cajillas de seguridad.
</t>
  </si>
  <si>
    <t>HOTEL BOLIVAR PLAZA MANIZALES</t>
  </si>
  <si>
    <t>CALLE 22 NO 22 40</t>
  </si>
  <si>
    <t>8847777 
3017047288</t>
  </si>
  <si>
    <t>bolivarplaza@hotelesmanizales.com</t>
  </si>
  <si>
    <t>Cuenta con 18 habitaciones y una capacidad para 45 personas ofrece servicios de desayuno, parqueadero nocturno, Internet, lavandería , cajillas de seguridad, minibar.</t>
  </si>
  <si>
    <t>HOTEL ANA CAROLINA</t>
  </si>
  <si>
    <t>CARRERA 21 NO 20 45</t>
  </si>
  <si>
    <t>8840914
3103604230</t>
  </si>
  <si>
    <t>hotelanacarolina@gmail.com</t>
  </si>
  <si>
    <t>Cuenta con 39 habitaciones  y una capacidad para 55 personas en acomodacion individual y de 73 personas en acomodacion multiple. Ofrece servicios de desayuno cortesia, Internet y lavandería.</t>
  </si>
  <si>
    <t xml:space="preserve"> HOTEL POLTY</t>
  </si>
  <si>
    <t>CARRERA 20 NO 22 25</t>
  </si>
  <si>
    <r>
      <rPr>
        <sz val="11"/>
        <color theme="1"/>
        <rFont val="Calibri"/>
        <family val="2"/>
      </rPr>
      <t xml:space="preserve">8847868
</t>
    </r>
    <r>
      <rPr>
        <sz val="11"/>
        <color theme="1"/>
        <rFont val="Calibri"/>
        <family val="2"/>
      </rPr>
      <t>3104691340</t>
    </r>
  </si>
  <si>
    <t>contacto@hotelcasapolty.com.co</t>
  </si>
  <si>
    <t>Cuenta con 23 habitaciones y una capacidad para 55 personas ofrece servicios de desayuno, Internet, lavandería, cajillas de seguridad.</t>
  </si>
  <si>
    <t>HOTEL CASA YARIPA</t>
  </si>
  <si>
    <t>AVENIDA CENTENARIO N° 24 121</t>
  </si>
  <si>
    <t>8837928
Wpp
3125114455</t>
  </si>
  <si>
    <t>hotelyaripa5@gmail.com</t>
  </si>
  <si>
    <t>Cuenta con 42 habitaciones y una capacidad para 120 personas. Ofrece servicios de Internet, lavandería minibar y parqueadero</t>
  </si>
  <si>
    <t>HOTEL CALIFORNIA BLUE</t>
  </si>
  <si>
    <t>CALLE 19 N° 16 39
SECTOR ANTIGUO TERMINAL</t>
  </si>
  <si>
    <t>317 4425680</t>
  </si>
  <si>
    <t xml:space="preserve">        gerentecomercial@fjsb.com.co
hotelb2019@gmail.com</t>
  </si>
  <si>
    <t>Cuenta con 48 habitaciones y una capacidad para 90 pax,ofrecen servicio Internet, lavandería, y parqueadero.</t>
  </si>
  <si>
    <t>HOTEL CAÑAVERAL PLAZA MANIZALES</t>
  </si>
  <si>
    <t>CARRERA 22 N°15-17
SECTOR CENTRO</t>
  </si>
  <si>
    <t>321 9997437</t>
  </si>
  <si>
    <t>contacto@hotelcanaveralplaza.com</t>
  </si>
  <si>
    <t>Cuenta con 28 habitaciones  y una capacidad para 50 personas. Ofrece servicios de Internet, lavandería,  minibar.</t>
  </si>
  <si>
    <t>HOTEL CALDAS PLAZA</t>
  </si>
  <si>
    <t>CARRERA 24 N° 20 29
SECTOR CENTRO</t>
  </si>
  <si>
    <t>8799257
8841484</t>
  </si>
  <si>
    <t>caldasplaza@hotelesmanizales.com</t>
  </si>
  <si>
    <t>Cuenta con 12 habitaciones  y una capacidad para  36 personas. Ofrece servicios de Internet , lavandería, minibar, desayuno.</t>
  </si>
  <si>
    <t xml:space="preserve">HOTEL ROMA PLAZA MANIZALES </t>
  </si>
  <si>
    <t>CALLE 21 N° 22 30</t>
  </si>
  <si>
    <t xml:space="preserve">      8789557
3187441398</t>
  </si>
  <si>
    <t>romaplaza@hotelesmanizales.com</t>
  </si>
  <si>
    <t>Cuenta con 15 habitaciones  y una capacidad para 27  personas. Ofrece servicios de Internet, lavandería minibar y desayuno</t>
  </si>
  <si>
    <t>HOTEL COLONIAL MANIZALES</t>
  </si>
  <si>
    <t>CARRERA 22 N° 18 38
SECTOR CENTRO</t>
  </si>
  <si>
    <t xml:space="preserve"> 872 1815 
3106727018</t>
  </si>
  <si>
    <t>hcolonialmanizales@gmail.com</t>
  </si>
  <si>
    <t>Cuenta con 15  habitaciones  y una capacidad para  50 personas. Ofrece servicios de Internet, lavandería y restaurante.</t>
  </si>
  <si>
    <t>HOTEL Y RESTAURANTE LOS GERANIOS</t>
  </si>
  <si>
    <t>CARRERA 22 N° 15 65</t>
  </si>
  <si>
    <t>3206966013
8833929</t>
  </si>
  <si>
    <t>hotellosgeranios@hotmail.com</t>
  </si>
  <si>
    <t>Cuenta con 12 habitaciones  y una capacidad para 40  personas. Ofrece servicios de Internet, lavandería, minibar y desayuno.</t>
  </si>
  <si>
    <t>HOTEL ROKASOL</t>
  </si>
  <si>
    <t>CALLE 21 N° 19 16
BARRIO CENTRO</t>
  </si>
  <si>
    <t>8842084
8847681</t>
  </si>
  <si>
    <t>hotelrokasol_manizales@hotmail.com</t>
  </si>
  <si>
    <t>Cuenta con 42 habitaciones y una capacidad para 107 personas. Ofrece servicios de Internet, lavandería, minibar.</t>
  </si>
  <si>
    <t>HOTEL LINDSAY</t>
  </si>
  <si>
    <t>CL 65 24 97 AV LINDSAY</t>
  </si>
  <si>
    <t xml:space="preserve">302 2760118
</t>
  </si>
  <si>
    <t>reservas@hotelindsay.com</t>
  </si>
  <si>
    <t>Cuenta con 10 habitaciones, capacidad para 25 personas y 15 camas. Ofrece desayuno y parqueadero con convenios</t>
  </si>
  <si>
    <t>Hotel Granada Plaza</t>
  </si>
  <si>
    <t>CRA 22 # 26 - 55 CENTRO</t>
  </si>
  <si>
    <t>6068820449 - 3197829419</t>
  </si>
  <si>
    <t xml:space="preserve">	duque.garcia@hotmail.com</t>
  </si>
  <si>
    <t>Cuenta con 27 camas, 17 habitaciones y capacidad para 27 personas aproximadamente. Ofrece servicios de parqueadero, wifi, TV, baño privado y agua caliente.</t>
  </si>
  <si>
    <t>HOTEL MALTERIA PLAZA</t>
  </si>
  <si>
    <t>KM 14 VÍA AL MAGDALENA</t>
  </si>
  <si>
    <t>8742130
3135108584</t>
  </si>
  <si>
    <t>hotelmalteriaplaza@gmail.com</t>
  </si>
  <si>
    <t>Cuentan con 48 habitaciones y capacidad para aproximadamente 70 personas.</t>
  </si>
  <si>
    <t xml:space="preserve"> CASA HOTEL VISCAYA</t>
  </si>
  <si>
    <t>CRA 24 B NÚMERO 58 A -36 LA ESTRELLA</t>
  </si>
  <si>
    <t>8798629
3148780449</t>
  </si>
  <si>
    <t>casahotelviscayamanizales@gmail.com</t>
  </si>
  <si>
    <t xml:space="preserve">Cuenta con 5 habitaciones y capacidad para 15 personas aproximadamente. Ofrece servicio de wifi, parqueadero en bahia y tv. </t>
  </si>
  <si>
    <t xml:space="preserve">HOTEL CASA MADERO </t>
  </si>
  <si>
    <t>CRA 23D 69 60 - PALERMO</t>
  </si>
  <si>
    <t>3178663059
 316 2865363
3128450905</t>
  </si>
  <si>
    <t>cicardona@hotmail.com
casamaderohostal@gmail.com</t>
  </si>
  <si>
    <t>Cuenta con 5 habitaciones, 10 camas, capacidad para 15 personas. Servicios de  restaurante, café, lavanderia, internet, tv, desayuno,  baño privado, zona de café, parqueardero externo servicio de vigilancia en las bahias.</t>
  </si>
  <si>
    <t>CAPSULE INNZ</t>
  </si>
  <si>
    <t>CRA 23 11 36</t>
  </si>
  <si>
    <t>3107500560-3005628410</t>
  </si>
  <si>
    <t>reservas@capzuleinn.com</t>
  </si>
  <si>
    <t>Cuenta con 20 habitaciones, 18 camas con una capacidad para 42 personas. Tiene servicio de alojamiento y alimentación.</t>
  </si>
  <si>
    <t>HOTEL CASA MAMA</t>
  </si>
  <si>
    <t>CRA 27 30 08 SECTOR LINARES- CENTRO</t>
  </si>
  <si>
    <t>3002060354
3234617978</t>
  </si>
  <si>
    <t>casamamahotel@gmail.com</t>
  </si>
  <si>
    <t>Cuenta con 15 habitaciones, 20 camas y capacidad para alojar 35 pax. Ofrece servicio de parqueadero, desayuno, wifi y lavandería.</t>
  </si>
  <si>
    <t>Hotel Belen Boutique</t>
  </si>
  <si>
    <t>CRA 24 # 57 - 45 BARRIO BELEN</t>
  </si>
  <si>
    <t>6068850600 - 3113334647</t>
  </si>
  <si>
    <t>pauandre2006@hotmail.com</t>
  </si>
  <si>
    <t>Cuenta con 8 habitaciones, 11 camas y capacidad para 24 personas aprox. Servicio de desayuno, restaurante, wifi, TV por cable, agua caliente, bahías externas de parqueadero con vigilancia.</t>
  </si>
  <si>
    <t>HOTEL CASA GRANDE EL CABLE</t>
  </si>
  <si>
    <t>CALLE 67 23A-23 JUNTO AL VIADUCTO VISCAYA, BARRIO PALERMO ALTO</t>
  </si>
  <si>
    <t>3173009879
8911400</t>
  </si>
  <si>
    <t>casadelaluminio2009@hotmail.com</t>
  </si>
  <si>
    <t>Cuentan con 35 camas, 11 habitaciones  y capacidad multiple hasta 40 personas. Ofrece servicio de wifi, tv, alimentación, parqueadero interno y externo.</t>
  </si>
  <si>
    <t>HOTEL LA CASTELLANA</t>
  </si>
  <si>
    <t>CALLE 10 C NO 28-15</t>
  </si>
  <si>
    <t>8905128
	3105088696</t>
  </si>
  <si>
    <t>hotelcastellana2017@gmail.com</t>
  </si>
  <si>
    <t>Cuenta con 15 habitaciones, 25 camas y capacidad para 45 personas. Tienen servivicio de alojamiento, cafetería y parquedero para motos o carros, wifi , tv, baños privados .</t>
  </si>
  <si>
    <t>HOTEL PORTAL DEL CABLE</t>
  </si>
  <si>
    <t>CALLE 65 # 23B 65 AVENIDA LINDSAY SECTOR EL CABLE</t>
  </si>
  <si>
    <t>3116341589      
872 90 39</t>
  </si>
  <si>
    <t>hotelportaldelcable2019@gmail.com</t>
  </si>
  <si>
    <t>Cuenta con 12 habitaciones dobles y sencillas y capacidad aproximada para 30 a 40 personas. Ofrece servicio de wifi, desayuno, recepcion 24 horas, lavanderia  y tv por cable.</t>
  </si>
  <si>
    <t xml:space="preserve"> Dubai Hotel Manizales</t>
  </si>
  <si>
    <t>CRA 23 # 28 - 37 CENTRO</t>
  </si>
  <si>
    <t>6068792990 - 3218963997</t>
  </si>
  <si>
    <t>jamerduque@gmail.com</t>
  </si>
  <si>
    <t>Cuentan con 36 camas, con 33 habitaciones, capacidad para 79 personas. Servicio de desayuno, wifi, ducha caliente, TV por cable y lavandería.</t>
  </si>
  <si>
    <t>HOTEL MADEIRA</t>
  </si>
  <si>
    <t>CALLE 15 23 34</t>
  </si>
  <si>
    <r>
      <rPr>
        <u/>
        <sz val="11"/>
        <color theme="1"/>
        <rFont val="Calibri"/>
        <family val="2"/>
      </rPr>
      <t xml:space="preserve">8842847
</t>
    </r>
    <r>
      <rPr>
        <sz val="11"/>
        <color theme="1"/>
        <rFont val="Calibri"/>
        <family val="2"/>
      </rPr>
      <t>3135934098</t>
    </r>
  </si>
  <si>
    <t>madeirahotelmaniz@gmail.com</t>
  </si>
  <si>
    <t>Cuenta con 18 habitaciones, su capacidad aproximada es de 30 personas, los servicios que ofrecen son wiffi, parqueadero y lavandería.</t>
  </si>
  <si>
    <t>HOTEL ROYAL SUITE</t>
  </si>
  <si>
    <t>CRA 23 16-39 CENTRO</t>
  </si>
  <si>
    <t>3122690179
8730506 - 3117786984</t>
  </si>
  <si>
    <t>julian.gp17@gmail.com - hotelroyalsuit@gmail.com</t>
  </si>
  <si>
    <t xml:space="preserve">Cuenta con 17 habitaciones, 31 camas y capacidad para 45 personas; tienen servicio de tv digital wifi, baños privados,  parquederos aledaños, servicio de desayuno. </t>
  </si>
  <si>
    <t>Guías</t>
  </si>
  <si>
    <t>HOTEL MONSERRATE MANIZALES</t>
  </si>
  <si>
    <t>CRA 23 30-07 CENTRO</t>
  </si>
  <si>
    <t>fmramirezd@gmail.com</t>
  </si>
  <si>
    <t xml:space="preserve">Cuenta con 11 habitaciones, 17 camas y una capacidad para 25 personas.
</t>
  </si>
  <si>
    <t>Hotel Boreal Manizales</t>
  </si>
  <si>
    <t>CALLE 64A N° 23C - 26</t>
  </si>
  <si>
    <t>8859956
3128225771</t>
  </si>
  <si>
    <t>contactos@borealhotel.com</t>
  </si>
  <si>
    <t>Cuenta con 16 habitaciones con capacidad para 30 personas. El hospedaje cuenta con desayuno con costo adicional. internet,  parqueadero y lavandería.</t>
  </si>
  <si>
    <t>HOTEL BOUTIQUE SAN ANTONIO</t>
  </si>
  <si>
    <t>CLL 55 NO 24-60</t>
  </si>
  <si>
    <t>304 4666722/ 311 3908735</t>
  </si>
  <si>
    <t xml:space="preserve">
reservas@hbsanantonio.com</t>
  </si>
  <si>
    <t xml:space="preserve">Cuenta con 12 habitaciones, con una capacidad para 30  personas. Ofrece servicio de restaurante , internet, parqueadero, cajillas de seguridad, tv y lavandería
Salones de eventos:
Auditorio:  25  pax
Sala de estudio: 5 pax </t>
  </si>
  <si>
    <t>HOTEL COMERCIO CENTRO</t>
  </si>
  <si>
    <t>CALLE 20 19-48</t>
  </si>
  <si>
    <t>3193866820 3043199558</t>
  </si>
  <si>
    <t>alejo2014244@gmail.com</t>
  </si>
  <si>
    <t>Cuenta con 13 habitaciones, con una capacidad para 17 personas. Ofrece servicio de internet.</t>
  </si>
  <si>
    <t>HOTEL GUADALUPE LA 22</t>
  </si>
  <si>
    <t>CRA 22 N° 23 - 26</t>
  </si>
  <si>
    <t>3175546908</t>
  </si>
  <si>
    <t>natalysalazargrajales@gmail.com</t>
  </si>
  <si>
    <t>Cuenta con 8 habitaciones con una capacidad para 16 personas. Ofrece servicios de internet, tv y lavandería.</t>
  </si>
  <si>
    <t>HOTEL LA 22</t>
  </si>
  <si>
    <t>CRA 22 N° 23 - 38</t>
  </si>
  <si>
    <t>elranchodelamoda@gmail.com</t>
  </si>
  <si>
    <t>Cuenta con 11 habitaciones con capacidad para 25 personas. Ofrece servicio de internet y Tv.</t>
  </si>
  <si>
    <t>VALJALA HOTEL</t>
  </si>
  <si>
    <t>CL 110 34 A 75 LA ENEA</t>
  </si>
  <si>
    <t>8740101 - 3207373690</t>
  </si>
  <si>
    <t>areshermanos@gmail.com</t>
  </si>
  <si>
    <t>Cuenta con 42 habitaciones con capacidad para 65 personas. Ofrece servicio de internet, tv y parqueadero.</t>
  </si>
  <si>
    <t>HOTEL  EL COLISEO</t>
  </si>
  <si>
    <t>CARRERA 24 NO 62 75</t>
  </si>
  <si>
    <t>hotelelcoliseo@gmail.com</t>
  </si>
  <si>
    <t>Cuenta con 24 habitaciones  privadas, con una capacidad para 60 personas. Ofrece servicio de restaurante, Internet y lavandería.</t>
  </si>
  <si>
    <t>No me dieron la cifra de camas, propongo esta</t>
  </si>
  <si>
    <t>HOTEL BOUTIQUE DEL CAFE</t>
  </si>
  <si>
    <t>CL 19 N° 23 24</t>
  </si>
  <si>
    <t>8700510 - 3116980650</t>
  </si>
  <si>
    <t>boutiquedelcafe@hotmail.com</t>
  </si>
  <si>
    <t>Cuenta con 8 habitaciones con capacidad para 24 personas. Ofrece servicio de internet y TV.</t>
  </si>
  <si>
    <t xml:space="preserve">Nevado y Café Manizales </t>
  </si>
  <si>
    <t>CRA 21 N° 23 - 68 CENTRO</t>
  </si>
  <si>
    <t>8733606 - 3106122782</t>
  </si>
  <si>
    <t>jaimecastano446@gmail.com</t>
  </si>
  <si>
    <t>Tiene 18 habitaciones, 26 camas y una capacidad para 35 personas.</t>
  </si>
  <si>
    <t>Hotel Camelot Manizales</t>
  </si>
  <si>
    <t>CALLE 21 N° 23 - 32</t>
  </si>
  <si>
    <t>8830456 -  3128767462</t>
  </si>
  <si>
    <t>hcmanizales@hotmail.com</t>
  </si>
  <si>
    <t>Cuenta con 9  habitaciones con capaacidad para 18 personas. Ofrece servicios de internet y Tv.</t>
  </si>
  <si>
    <t>HOTEL GRATO</t>
  </si>
  <si>
    <t>CRA 22 N 28 39</t>
  </si>
  <si>
    <t>3105179052- 8915151</t>
  </si>
  <si>
    <t>hotelgrato@gmail.com</t>
  </si>
  <si>
    <t>Tienen 20 habitaciones, 30 camas para 30 personas.. Servicio de parqueadero, desayuno y segurohotelero.</t>
  </si>
  <si>
    <t>HOTEL Y RESTAURANTE MARTHA</t>
  </si>
  <si>
    <t>CLL 65 G N 42 24 CASTILLA</t>
  </si>
  <si>
    <t>martha.lucia.rodriguez24@hotmail.com</t>
  </si>
  <si>
    <t>Tienen 10 habitaciones, 12 camas para 14 personas. Ofrece servicio de wifi, alimentación, lavandería.</t>
  </si>
  <si>
    <t>HOTEL MARANA</t>
  </si>
  <si>
    <t>CALLE 18 N° 17 - 34</t>
  </si>
  <si>
    <t>apartahotelmarana@gmail.com</t>
  </si>
  <si>
    <t>Tiene 24 habitaciones con capacidad para 60 personas. Ofrece internet, Tv y cocineta.</t>
  </si>
  <si>
    <t>HOTEL PIEDRAS DE MANI</t>
  </si>
  <si>
    <t>CL 66 23B 98 BARRIO PALERMO</t>
  </si>
  <si>
    <t>piedrasdemani@gmail.com</t>
  </si>
  <si>
    <t>Cuentan con 15 habitaciones y 20 camas, con una capacidad total de 40 personas. Servicios de wifi, televisión 4K, restaurante bar, y sala de coworking.</t>
  </si>
  <si>
    <t>HOTEL ROSALES PLAZA MANIZALES</t>
  </si>
  <si>
    <t>CL 56 24 A 23 BELÉN</t>
  </si>
  <si>
    <t>3122306191
8932512</t>
  </si>
  <si>
    <t>rosalesplazahotel@gmail.com</t>
  </si>
  <si>
    <t>Tienen 7 habitaciones, 20 camas y pueden albergar hasta 22 personas. Ofrecen servicio de  desayuno, wifi, televisión, agua caliente y estación de trabajo.</t>
  </si>
  <si>
    <t>PETITE HOTEL BELLA MONTAÑA</t>
  </si>
  <si>
    <t>CRA 23 N° 21- 57</t>
  </si>
  <si>
    <t>3176427171 - 6068840729</t>
  </si>
  <si>
    <t>bellamontana@hotelesmanizales.com</t>
  </si>
  <si>
    <t>Cuenta con 12 habitaciones con capacidad para 36 personas en acomodación multiple o 12 en acomodación individual. Ofrece servicio de desayuno, internet, TV, baño privado con agua caliente y cajillas de seguridad.</t>
  </si>
  <si>
    <t>Hotel Que Machera Manizales</t>
  </si>
  <si>
    <t>KM 4 VÍA CHINCHINÁ- FRENTE A LA FONDA CARRATAPLAN</t>
  </si>
  <si>
    <t>3206680602 - 8899329</t>
  </si>
  <si>
    <t>perezcarmenza25@gmail.com</t>
  </si>
  <si>
    <t>Cuentan con 20 camas, 20 habitaciones y capacidad para 40 personas en acomodación múltiple y doble. Servicios de agua caliente, TV, Wifi, lavandería, restaurante.</t>
  </si>
  <si>
    <t>Hotel la Castilla</t>
  </si>
  <si>
    <t>CALLE 65G 42 32 SECTOR BARRIO CASTILLA</t>
  </si>
  <si>
    <t>3216202017</t>
  </si>
  <si>
    <t>julimazo14@hotmail.com</t>
  </si>
  <si>
    <t xml:space="preserve">Cuenta con 9 habitaciones y capacidad aproximada para 14 personas. Ofrece servico de wifi, tv, restaurante y lavandería. </t>
  </si>
  <si>
    <t>HOTEL ALCALA PLAZA Nº 2</t>
  </si>
  <si>
    <t>CALLE 19 15-29</t>
  </si>
  <si>
    <t>3206947411 - 8822293</t>
  </si>
  <si>
    <t>alojamientoelamanecermanizales@gmail.com</t>
  </si>
  <si>
    <t>Cuenta con 25 camas, 25 habitaciones, capacidad para 60 personas. Servicios de TV y agua caliente.</t>
  </si>
  <si>
    <t>HOTEL RESIDENCIAL OLAYA PLAZA</t>
  </si>
  <si>
    <t>CR 23 A 12-48 C</t>
  </si>
  <si>
    <t>3206393946 - 8909074</t>
  </si>
  <si>
    <t>diegofernandoqm@gmail.com</t>
  </si>
  <si>
    <t>Cuenta con 19 habitaciones y capacidad para aproximadamente 68 personas. Servicios de wifi, y TV por cable.</t>
  </si>
  <si>
    <t>HOTEL BOLIVAR CONDOR</t>
  </si>
  <si>
    <t>CALLE 23 N° 20-33</t>
  </si>
  <si>
    <t>3124368958 - 8869480</t>
  </si>
  <si>
    <t>marthagonza357@gmail.com</t>
  </si>
  <si>
    <t>Cuenta con 18 habitaciones, 25 camas y capacidad para 50 personas. Ofrece servicio de  internet, tv y cuenta con cámaras de seguridad.</t>
  </si>
  <si>
    <t>HOTEL CLASICO</t>
  </si>
  <si>
    <t>CALLE 24 23-39</t>
  </si>
  <si>
    <t>8822394
3206858855</t>
  </si>
  <si>
    <t xml:space="preserve">
albertobarreto353@gmail.com
        clasicohotelmzl@outlook.es</t>
  </si>
  <si>
    <t>Cuenta con 10 habitaciones y una capacidad hotelera de 15 personas. Tiene servicios de wifi y lavandería .</t>
  </si>
  <si>
    <t>HOTEL GIRASOLES</t>
  </si>
  <si>
    <t>CALLE 20 21-34</t>
  </si>
  <si>
    <t>8721108</t>
  </si>
  <si>
    <t>mariaevac@hotmail.com</t>
  </si>
  <si>
    <t>Cuentan con 20 camas, 12 habitaciones y capacidad para 25 personas aproximadamente. Ofrece servicio de agua caliente y parqueadero.</t>
  </si>
  <si>
    <t>HOTEL LA CASA DE FERNANDO</t>
  </si>
  <si>
    <t>CALLE 26 22-45</t>
  </si>
  <si>
    <t>3146782671 - 3043116362</t>
  </si>
  <si>
    <t>hotelcasadefernando@hotmail.com</t>
  </si>
  <si>
    <t>Cuentan con 27 camas, 19 habitaciones, con capacidad para 52 personas. Ofrece servicio de wifi, agua caliente, TV con cable  y parqueadero.</t>
  </si>
  <si>
    <t>ALBANIA SUITES HOTEL</t>
  </si>
  <si>
    <t>CALLE 24 N° 21- 05</t>
  </si>
  <si>
    <t>hotelalbaniasuites@hotmail.com</t>
  </si>
  <si>
    <t>Cuenta con 15 habitaciones  y una capacidad para 40 personas. Ofrece servicio de Internet, lavanderia, minibar y desayuno.</t>
  </si>
  <si>
    <t>HOSPEDAJE LA ENEA</t>
  </si>
  <si>
    <t>KM 13 VIA MAGDALENA</t>
  </si>
  <si>
    <t>8743832 - 3146670264</t>
  </si>
  <si>
    <t>hospedajelaenea@gmail.com</t>
  </si>
  <si>
    <t>Cuenta con 43 habitaciones, 48 camas y capacidad para aproximadamente 80 personas. Servicio de parqueadero, wifi, agua caliente, TV por cable y restaurantes cerca.</t>
  </si>
  <si>
    <t>CASA BELLA HOTEL</t>
  </si>
  <si>
    <t>CALLE 21 # 23 - 50 CENTRO</t>
  </si>
  <si>
    <t>8801011 - 3103982028</t>
  </si>
  <si>
    <t>casabellahotelmanizales@gmail.com</t>
  </si>
  <si>
    <t>Tiene 16 habitaciones, 30 camas y una capacidad para 40 personas. Parqueadero por convenio al frente del hotel y alimentación con convenio.</t>
  </si>
  <si>
    <t>THE COFFEE CLUB hotel</t>
  </si>
  <si>
    <t>CR 23 75 145 BARRIO MILAN</t>
  </si>
  <si>
    <t>3136583827
3045450700</t>
  </si>
  <si>
    <t>info@thecoffeeclubhotel.com</t>
  </si>
  <si>
    <t xml:space="preserve">Cuentan con 11 apartaestudios, 2 apartamentos con dos habitaciones y 1 apartamento duplex;  capacidad aproximada para 36 personas en acomodación doble. Ofrece servicio de  parqueadero, recepción 24 horas, wifi,  ascensor,  lavandería y desayuno opcional en The Specialty Coffe Boutique. </t>
  </si>
  <si>
    <t>COMO EN CASA</t>
  </si>
  <si>
    <t>Carrera 25a # 53-09</t>
  </si>
  <si>
    <t>3122711357</t>
  </si>
  <si>
    <t>andresb1995@live.com</t>
  </si>
  <si>
    <t>Casa con 9 habitaciones con capacidad para 11 pax.</t>
  </si>
  <si>
    <t>APARTA - HOTEL MILLENNIALS</t>
  </si>
  <si>
    <t>Carrera 21 calle 63 esquina - Sector La Rambla</t>
  </si>
  <si>
    <t>reservas@apartahotelmillennials.com</t>
  </si>
  <si>
    <t>Cuentan con 14 habitaciones, 36 camas. Servicio de desayuno, wifi, agua caliente</t>
  </si>
  <si>
    <t>HOTEL LA REPUBLICA</t>
  </si>
  <si>
    <t>CALLE 23 NO 23 24</t>
  </si>
  <si>
    <t>fernanda1996lui@hotmail.com</t>
  </si>
  <si>
    <t>Cuenta con 13 habitaciones  y una capacidad para 30 personas ofrece servicios de Internet, Lavandería Minibar,</t>
  </si>
  <si>
    <t>HOTEL NUEVO HOTEL</t>
  </si>
  <si>
    <t>CRA 23 #17-07</t>
  </si>
  <si>
    <t>3135629018 - 8703220 - 3234727702</t>
  </si>
  <si>
    <t>alejitakuaitaz03@gmail.com</t>
  </si>
  <si>
    <t>Cuenta con 15 habitaciones, una capacidad hotelera para 25 personas y 20 camas.</t>
  </si>
  <si>
    <t>TOTAL</t>
  </si>
  <si>
    <t>MOUNTAIN HOSTELS MANIZALES</t>
  </si>
  <si>
    <t>Calle 66 N° 23B-91
Barrio Guayacanes - Palermo</t>
  </si>
  <si>
    <t xml:space="preserve">mountainhostel@gmail.com </t>
  </si>
  <si>
    <t>Cuenta con 10 habitaciones entre habitaciones privadas, compartidas con y sin baño, con una capacidad para 40 personas aproximadamente. Ofrece servicio de internet, lavandería, desayuno y cocina equipada.</t>
  </si>
  <si>
    <t>AQUI ME QUEDO HOSTAL</t>
  </si>
  <si>
    <t>CALLE 67 23A-33</t>
  </si>
  <si>
    <t xml:space="preserve">8911919
316 3293531 </t>
  </si>
  <si>
    <t>aquimequedohostal@gmail.com</t>
  </si>
  <si>
    <t>Cuenta con 7 habitaciones entre privadas y compartidas con una capacidad para 35 personas. Ofrece servicio de asesoría turística, parqueadero, internet, lavandería, hamacas y zona BBQ.</t>
  </si>
  <si>
    <t>HOSTAL DE LA 57</t>
  </si>
  <si>
    <t>CRA 24A No. 57 63</t>
  </si>
  <si>
    <t>8856725 - 3182695561</t>
  </si>
  <si>
    <t>hostaldela57@hotmail.com</t>
  </si>
  <si>
    <t>Cuenta con 12 habitaciones entre habitaciones privadas, compartidas con y sin baño, tiene 25 camas y capacidad para 44 personas.Ofrece servicio de restaurante , Internet, parqueadero y lavandería.</t>
  </si>
  <si>
    <t>CASA BLANCA HOSTAL MANIZALES</t>
  </si>
  <si>
    <t>CALLE 55A No. 22-08</t>
  </si>
  <si>
    <t>casablancahostalmanizales@gmail.com</t>
  </si>
  <si>
    <t>Cuenta con 5  habitaciones entre habitaciones privadas, compartidas con y sin baño con una capacidad para 10 personas. Ofrece servicio de desayuno, internet, lavandería, seguro,  parqueadero y transporte.</t>
  </si>
  <si>
    <t>HOSTAL MIRADOR ANDINO</t>
  </si>
  <si>
    <t>CRA 23 32-20</t>
  </si>
  <si>
    <t>8821699 - 3106098141</t>
  </si>
  <si>
    <t>miradorandino.hostel@gmail.com</t>
  </si>
  <si>
    <t>Cuenta con 25 camas, 7 habitaciones entre habitaciones privadas, compartidas con y sin baño en 2 casas; tiene una capacidad para 35 personas. Ofrece servicio de Fonda Andina, lavandería, cocina, internet y cajillas de seguridad.</t>
  </si>
  <si>
    <t xml:space="preserve">HOSPEDAJE Y RESTAURANTE EL ROBLE </t>
  </si>
  <si>
    <t xml:space="preserve">CALLE 65F No. 42-72 la castilla frente al terminal nuevo </t>
  </si>
  <si>
    <t>maurobetancurth@yahoo.com</t>
  </si>
  <si>
    <t>Cuenta con 12 habitaciones entre habitaciones privadas, 15 camas con una capacidad para 20  personas. Ofrece servicio de restaurante, wifi, capacidad para 3 a 4 carros, y lavandería.</t>
  </si>
  <si>
    <t>HOSTAL  LOS PINOS MANIZALES</t>
  </si>
  <si>
    <t>CRA 34A No. 107B - 10</t>
  </si>
  <si>
    <t>8747236 -  3113218394</t>
  </si>
  <si>
    <t>hostalospinos.manizales@hotmail.com</t>
  </si>
  <si>
    <t>Cuenta con 14 habitaciones, compartidas con y sin baño en 2 casas ,con una capacidad para 20 personas. Ofrece servicio de Internet y lavandería.</t>
  </si>
  <si>
    <t>URBAN HOSTEL</t>
  </si>
  <si>
    <t>Calle 66 N° 23B-174
palermo</t>
  </si>
  <si>
    <t>3128855822
3117190945</t>
  </si>
  <si>
    <t>k_athe2010 @hotmail.com</t>
  </si>
  <si>
    <t xml:space="preserve">Cuenta con 5 habitaciones y una capacidad aproximada para alojar 23 personas, ofrecen servicio de wiffi, parqueadero, desayuno y lavanderia. </t>
  </si>
  <si>
    <t>GOLDEN FROG MOUNTAIN HOSTEL</t>
  </si>
  <si>
    <t>CR 22 19 11 P3</t>
  </si>
  <si>
    <t>8911050
3154371521</t>
  </si>
  <si>
    <t>goldenfroghostal@gmail.com</t>
  </si>
  <si>
    <t>Cuenta con 9 habitaciones, 19 camas y capacidad para 25 personas aproximadamente. Servicio de wifi, terraza, sala de cine, mesa de billar, sala de juegos, servicio de impresión, áreas de coworking.</t>
  </si>
  <si>
    <t>HOSTAL CAFE CASA CATURRO</t>
  </si>
  <si>
    <t>CRA 21  58A-07
Barrio Rosales</t>
  </si>
  <si>
    <t>casacaturro2@gmail.com</t>
  </si>
  <si>
    <t>Cuenta con 15 camas, 4 habitaciones y capacidad para 15 personas aproximadamente. Servicio de wifi, café especial de origen preparado en difernetes métodos las 24 horas para huéspedes, parqueadero.</t>
  </si>
  <si>
    <t>HOSTAL LUXURY</t>
  </si>
  <si>
    <t>CALLE 65C  42 60</t>
  </si>
  <si>
    <t>8718485
3113411140</t>
  </si>
  <si>
    <t>hostalluxury2017@gmail.com</t>
  </si>
  <si>
    <t>Cuenta con 11 habitaciones, 11 camas y  una capacidad para 11 personas.</t>
  </si>
  <si>
    <t>HOSTAL TRIANGULO DEL CAFE</t>
  </si>
  <si>
    <t>CRA 23 51-137</t>
  </si>
  <si>
    <t>triangulodelcafe@hotmail.com</t>
  </si>
  <si>
    <t xml:space="preserve">Tiene 5 habitaciones con una capacidad para 28 personas. Servicios de TV, Wifi, agua caliente. </t>
  </si>
  <si>
    <t>EL CABLE HOSTAL S.A.S.</t>
  </si>
  <si>
    <t>CR 23 N° 67 A 33</t>
  </si>
  <si>
    <t>elcablehostal@gmail.com
ferrer.catalina@gmail.com</t>
  </si>
  <si>
    <t>Cuenta con 16 camas, 8 habitaciones, y capacidad para 20 personas. Ofrece servicio de internet.</t>
  </si>
  <si>
    <t>CAFE HOSTAL LA TOSCANA</t>
  </si>
  <si>
    <t>Calle 64a # 17 - Barrio La Toscana</t>
  </si>
  <si>
    <t>3127373475 - 3013308935</t>
  </si>
  <si>
    <t>oscarherrera25@hotmail.com</t>
  </si>
  <si>
    <t>Cuenta con 10 habitaciones, 19 camas y capacidad para aproximadamente 24 personas. Servicio de agua caliente, TV.</t>
  </si>
  <si>
    <t>HOSTEL BLUE</t>
  </si>
  <si>
    <t>JUANCHITO VIA MAGDALENA CRA 26  116- 61 Entrada al recinto del pensamiento</t>
  </si>
  <si>
    <t>304 636 4879
874 2120</t>
  </si>
  <si>
    <t xml:space="preserve">propiedadesgold@hotmail.com
</t>
  </si>
  <si>
    <t xml:space="preserve">Cuenta con  14  habitaciones y capacidad aproximada para 34 personas.
Ofrece servicio de restaurante, room service y parqueadero, salas comunales y wifi. </t>
  </si>
  <si>
    <t>CASA HOSTAL BOSCONIA</t>
  </si>
  <si>
    <t>CL 67 23 B 39 Palermo</t>
  </si>
  <si>
    <t>6068910090 - 3136762770</t>
  </si>
  <si>
    <t>casahostalbosconia@hotmail.com</t>
  </si>
  <si>
    <t>Cuenta con 6 habitaciones, 26 camas y una capacidad para 26 personas.</t>
  </si>
  <si>
    <t>HOSTAL VICTORIA</t>
  </si>
  <si>
    <t xml:space="preserve">CALLE 65C 42 42 sector castilla - frente al terminal nuevo </t>
  </si>
  <si>
    <t xml:space="preserve">3158061251
3175956222
</t>
  </si>
  <si>
    <t>yuliesteves19@gmail.com</t>
  </si>
  <si>
    <t>Cuenta  con 9 habitaciones,  capacidad aproximada de 18 a 20 personas. Ofrece servicio de wifi, tv, y alimentación.</t>
  </si>
  <si>
    <t>EL CHALET MANIZALES</t>
  </si>
  <si>
    <t xml:space="preserve">CALLE 48C 16 08 PISO 1
Barrio San Jorge </t>
  </si>
  <si>
    <t xml:space="preserve">
3136288940
3137547186</t>
  </si>
  <si>
    <t>saliyago1969@hotmail.com
mariaantonia7640@gmail.com</t>
  </si>
  <si>
    <t>Cuenta con 10 habitaciones, 10 camas y una capacidad para 20 personas. Ofrece servicio de snacks, parqueadero, jacuzzi en algunas habitaciones y wifi.</t>
  </si>
  <si>
    <t>HOSTAL EL EDEN MANIZALES</t>
  </si>
  <si>
    <t>CALLE 17 20 11 sector centro</t>
  </si>
  <si>
    <t xml:space="preserve">3160420494
3143082611
</t>
  </si>
  <si>
    <t>luiscardenas01@gmail.com
administracion@hostaleleden.com</t>
  </si>
  <si>
    <t>Cuenta con 14 habitaciones  y una capacidad para 40 personas. Ofrece servicio de Internet, lavandería, minibar, tv y parqueadero.</t>
  </si>
  <si>
    <t>HOSPEDAJE MULTISERVICIOS</t>
  </si>
  <si>
    <t>8785255 - 8785255</t>
  </si>
  <si>
    <t>multiserviciospanamericanasa@gmail.com</t>
  </si>
  <si>
    <t>Cuenta con 19 habitaciones y 25 camas. Tiene servicio de agua caliente.</t>
  </si>
  <si>
    <t>HOSTAL EL ZAGUÁN CALDENSE</t>
  </si>
  <si>
    <t>Cra 23 #30-62</t>
  </si>
  <si>
    <t>gloriaesperanza2000@hotmail.com</t>
  </si>
  <si>
    <t>Cuenta con 7 habitaciones, 25 camas y una capacidad para 32 personas. Tiene servicio de restaurante.</t>
  </si>
  <si>
    <t>HOSTAL EL RUIZ</t>
  </si>
  <si>
    <t>CRA 36 N 100 C-33 ENEA</t>
  </si>
  <si>
    <t>3104012326 - 3116417524</t>
  </si>
  <si>
    <t>jprincon@yahoo.com</t>
  </si>
  <si>
    <t>Tienen 10 habitaciones, 12 camas para 18 personas. Los servicios son de hostal por semanas o quincenas y servicio de lavandería.</t>
  </si>
  <si>
    <t>HOSPEDAJE J</t>
  </si>
  <si>
    <t>CALLE 65C  42-43</t>
  </si>
  <si>
    <t>3024150699
3206720234</t>
  </si>
  <si>
    <t>t_andrea1245@hotmail.com</t>
  </si>
  <si>
    <t>Cuentan con 16 habitaciones, 21 camas. Cuentan con servicio de wifi, agua caliente, camara de seguridad</t>
  </si>
  <si>
    <t>CASA DE HUESPEDES HACIENDA VENECIA</t>
  </si>
  <si>
    <t>Vereda El Rosario-San Peregrino a 20 minutos de Manizales</t>
  </si>
  <si>
    <t> 3206365719 </t>
  </si>
  <si>
    <t>posada@haciendavenecia.com</t>
  </si>
  <si>
    <t>Cuenta con 21 habitaciones y una capacidad 57 pax. Ofrece servicios de lavandería, cocina, internet, parqueadero y piscina.  Recorridos: Tour del café, Taller del cacao, Taller artesanal de ron, catación y metodos de preparción de cafe, avistamiento de aves y senderismo y, taller de plátano.</t>
  </si>
  <si>
    <t>HOTEL HACIENDA EL CANEY</t>
  </si>
  <si>
    <t>KM 19 VIA LA CABAÑA</t>
  </si>
  <si>
    <t>3104236206 - 3114889616</t>
  </si>
  <si>
    <t>reservas@hotelhaciendaelcaney.com</t>
  </si>
  <si>
    <t>Cuenta con 18 habitaciones, 70 camas y una capacidad para 70 personas. Servicio de alimentación completa, parqueadero, cancha fútbol, sala de juegos, piscina, jacuzzi y actividades de pasadía.</t>
  </si>
  <si>
    <t>ECOHOTEL LA JUANITA</t>
  </si>
  <si>
    <t>VEREDA CUCHILLA DE LOS SANTA VIA LA LINDA</t>
  </si>
  <si>
    <t>311 7719774</t>
  </si>
  <si>
    <t>ecohotellajuanita@hotmail.com</t>
  </si>
  <si>
    <t>Cuentan con 19 habitaciones, 35 camas para 40 personas. Tienen sendero, piscina natural, spa, incluye desayuno y parqueadero</t>
  </si>
  <si>
    <t>RESERVA KAIRI</t>
  </si>
  <si>
    <t>VEREDA EL ARENILLO SECTOR LA QUINTA</t>
  </si>
  <si>
    <t>3135495505</t>
  </si>
  <si>
    <t>reservakairi@gmail.com</t>
  </si>
  <si>
    <t>Cuenta con 10 habitaciones, 21 camas con una capacidad aproximada de 30 personas en grupo y 20 sencilla. Ofrece servicio de wifi, parqueadero, desayuno, recorrido avistamiento de aves y fotografía de aves.</t>
  </si>
  <si>
    <t>FINCA ROMELIA</t>
  </si>
  <si>
    <t>VIA LA CABAÑA</t>
  </si>
  <si>
    <t>romeliamanizales@gmail.com</t>
  </si>
  <si>
    <t xml:space="preserve">La finca cuenta con 3 habitaciones, 3 camas, con capacidad para 6 personas;  Tiene servicio de wifi, agua caliente, avistamiento de aves y orquídeas, servicio de restaurante, con reserva previa </t>
  </si>
  <si>
    <t>TERMALES LA QUINTA</t>
  </si>
  <si>
    <t>MPIO VILLAMARIA A 30 KM DE MZLES. VIA LAS NEREIDAS</t>
  </si>
  <si>
    <t xml:space="preserve">termaleslaquintagerencia@gmail.com - haciendatermaleslaquinta@gmail.com </t>
  </si>
  <si>
    <t>La finca cuenta con 7 habitaciones, capacidad para 14 personas; servicio de cabalgata, caminatas y piscina termal de agua natural, wifi, agua caliente e incluye desayuno.</t>
  </si>
  <si>
    <t xml:space="preserve">EL CISNE CENTRO DE VISITANTES </t>
  </si>
  <si>
    <t>NEVADO DEL RUIZ</t>
  </si>
  <si>
    <t>reservas@ecoturismonevados.com.co</t>
  </si>
  <si>
    <t xml:space="preserve">El hotel cuenta con 7 habitaciones, con capacidad para 35 personas. Ofrece servicio de  restaurante, cafetería, ecotienda, baños y punto de primeros auxilios, taquilla, avistamiento de aves y sendero. </t>
  </si>
  <si>
    <t>Sofia</t>
  </si>
  <si>
    <t>CENTRO VACACIONAL SANTAGUEDA</t>
  </si>
  <si>
    <t xml:space="preserve">VEREDA SANTAGUEDA PALESTINA 30MIN. MZLES.  </t>
  </si>
  <si>
    <t>8783111 EXT. 367- 359 - 8715067-61 - 8783430 opcion 6</t>
  </si>
  <si>
    <t>www.confa.co</t>
  </si>
  <si>
    <t xml:space="preserve">Cuenta con 29 cabañas,  capacida hotelera para 289 personas. Ofrece servicios de cancha de baloncesto, tejo, salas de conferencia, restaurante y cafetería. La capacidad de las piscinas es de 300 personas diarias. </t>
  </si>
  <si>
    <t>LA ACUARELA</t>
  </si>
  <si>
    <t>A 300 MTS. ESTADERO EL TRIANGULO DE SANTAGUEDA</t>
  </si>
  <si>
    <t>fincacuarela@gmail.com</t>
  </si>
  <si>
    <t xml:space="preserve">Cuenta con 6 habitaciones con capacidad para 35 personas. Ofrece servicio de piscina, jacuzzi, zonas verdes, cancha de fútbol, zona de BBQ, sendero, fogatas, wifi y lavandería.   </t>
  </si>
  <si>
    <t>PALESTINA ECOHOTEL CENTRO DE CONVENCIONES LTDA.</t>
  </si>
  <si>
    <t>VEREDA CAMBIA MPIO DE RISARALDA</t>
  </si>
  <si>
    <t>8862759 - 3007887532</t>
  </si>
  <si>
    <t>palestinaecohotel@gmail.com</t>
  </si>
  <si>
    <t xml:space="preserve">Cuenta con 23 habitaciones y capacidad para 50 personas. Tiene servicio de restaurante, auditorios para 15, 50 y 70 personas en 3 salones, tiene ayudas audiovisuales, piscina, gimnasio, café de Origen Caldas. </t>
  </si>
  <si>
    <t>HOSTERIAS DEL CAFÉ</t>
  </si>
  <si>
    <t>Chinchina kilometro 3 de la nueva vía a Palestina.</t>
  </si>
  <si>
    <t>hosteriadelcafe@gmail.com</t>
  </si>
  <si>
    <t>Cuenta con 8 camas con una capacidad para 14 personas en 9 habitaciones. Es un jardín rural del Paisaje Cultural Cafetero con gran diversificación agrícola, ideal para el trabajo y el descanso.</t>
  </si>
  <si>
    <t>BOSQUES DE LA PRADERA</t>
  </si>
  <si>
    <t>Km 7 Via a Neira ALTO BONITO</t>
  </si>
  <si>
    <t>315 8118332 - 3104088846</t>
  </si>
  <si>
    <t>bosquesdelapradera@gmail.com / reservas@bosquesdelapradera.com</t>
  </si>
  <si>
    <t xml:space="preserve">Cuenta con 8 habitaciones, 17 camas y una capacidad para 24 personas. Bosques de la Pradera es un alojamiento rural ubicado en la cordillera central colombiana, en las montañas de Caldas. Ubicado en la vereda Alto Bonito, a solo 15 minutos de Manizales. </t>
  </si>
  <si>
    <t>FOGÓN DE PALO HOSPEDAJE RURAL</t>
  </si>
  <si>
    <t>20 MINUTOS DEL CENTRO HISTÓRICO DE MANIZALES VIA NEIRA</t>
  </si>
  <si>
    <t>3217405787- 3207229043</t>
  </si>
  <si>
    <t>gerencia@fogondepalo.co
comercial@fogondepalo.co</t>
  </si>
  <si>
    <t xml:space="preserve">Cuenta con 3 apartamentos cada uno con 2 habitaciones y 1 apartamento con 1 habitación; en la Hacienda Charrascal cuenta con 4 habitaciones. Tiene granja interactiva, paseos a caballo, sendero del café, barismo, eventos, caminatas ecológicas, huertas orgánicas, piscina, trapiche.  </t>
  </si>
  <si>
    <t>HOTEL ENTRE PINOS</t>
  </si>
  <si>
    <t>8 kilómetros de la ciudad de Manizales vía Neira.</t>
  </si>
  <si>
    <t xml:space="preserve">311 2159364 - 316 4663553  </t>
  </si>
  <si>
    <t>reservas@entrepinoshostal.com</t>
  </si>
  <si>
    <t xml:space="preserve">El Hostal cuenta con 13 camas y 7 confortables habitaciones todas con baño privado, además cuenta con piscina de agua natural, kiosco, asadores y juegos de mesa. Ubicado en el corazón de la tierra cafetera, a solo 8 kilómetros de la ciudad de Manizales vía Neira. 
</t>
  </si>
  <si>
    <t xml:space="preserve">HOSTAL LA LAGUNA </t>
  </si>
  <si>
    <t>Ubicado a 25km de la ciudad de Manizales, en la vereda Montenegro, zona rural del municipio de Villamaria-Caldas.</t>
  </si>
  <si>
    <t>lagunahostal@hotmail.com</t>
  </si>
  <si>
    <t>CAPACIDAD  PARA 30 PERSONAS CAMAS 17 CAMAS, EN 4 HABITACIONES Y 4 CABAÑAS. RESTAURANTES, ALOJMI, PASEO A CABALLO Y VISITA A LA CASCADA MOLINOS</t>
  </si>
  <si>
    <t>CABAÑAS VILLA ANTONIA</t>
  </si>
  <si>
    <t>Via la campiña, entrada 8 via a Palestina.</t>
  </si>
  <si>
    <t>caritoloaiza5@hotmail.com</t>
  </si>
  <si>
    <t xml:space="preserve">El alojamiento tiene 17 camas para una capacidad de 30 personas. Ofrece servicio de restaurante, alojamiento, paseo a caballo y visita a la Cascada Molinos. </t>
  </si>
  <si>
    <t>ECOHOTEL RINCON DEL BUHO</t>
  </si>
  <si>
    <t>VEREDA EL ARENILLO A 800 MTS DEL HOSPITAL SANTA SOFIA</t>
  </si>
  <si>
    <t xml:space="preserve">3015117805
3169171982
</t>
  </si>
  <si>
    <t xml:space="preserve">andrescastano639@hotmail.com </t>
  </si>
  <si>
    <t>Cuenta con 13   habitaciones  sencillas y 1 suite,  la capacidad aproximada es para 40  personas. Ofrece servicio de parqueadero, wifi, alimentación, salón de banquetes, spa,  lavandería, minibar y zonas verdes.</t>
  </si>
  <si>
    <t>HOTEL VIGA VIEJA</t>
  </si>
  <si>
    <t>VIGA VIEJA. Entrada Antiguo Colegio de SAN PEREGRINO</t>
  </si>
  <si>
    <t>reservasvigavieja@gmail.com</t>
  </si>
  <si>
    <t>Cuenta con 2 cabañas, con capacidad para 3 y 4 personas con 7 camas.
Ofrece servicio de desayuno, alimentación con kits para preparar comida, terapia de sanación, ritual de los deseos, yoga, masajes y wifi.</t>
  </si>
  <si>
    <t>AIR RESORT DEL CAFE BY VARUNA</t>
  </si>
  <si>
    <t xml:space="preserve">VEREDA DE LAS PAVAS 2KM DEL CLUB CAMPESTRE
</t>
  </si>
  <si>
    <t>reservas@varunahotel.com</t>
  </si>
  <si>
    <t xml:space="preserve">Tiene 30 cabañas de las cuales 6 son tipo deluxe y  24 son premium, capacidad para 120  personas.  Ofrece servicio de parqueadero, petsandfriendly, restaurante, parque acuático, spa, centro de bienestar, piscina, jardín, terraza, salón de juegos y baño turco.  </t>
  </si>
  <si>
    <t>TURISMO ECO CASA GRANDE S.A.S</t>
  </si>
  <si>
    <t>vereda morrogordo</t>
  </si>
  <si>
    <t>3014391183</t>
  </si>
  <si>
    <t>alejandro.montanaompp@gmail.com</t>
  </si>
  <si>
    <t xml:space="preserve">Cuenta con 10 camas, capacidad para 18 personas en  5 habitaciones. Ofrece servicio de pasadia de avistamiento de aves y ruta del café. Servicio restaurante. </t>
  </si>
  <si>
    <t>COUNTRY CLUB EL PARAISO</t>
  </si>
  <si>
    <t>VDA LA CABAÑA El Praiso</t>
  </si>
  <si>
    <t>3103432913
3188109487</t>
  </si>
  <si>
    <t>fabioaguire383@gmail.com</t>
  </si>
  <si>
    <t>Cuenta con 10 cabañas y una capacidad para 100 personas en 5 apartamentos; la casa principal tiene acomadion multiple, restaurante, eventos, sala de juegos, piscina, jacuzzi y bar.</t>
  </si>
  <si>
    <t>FUNDACIÓN HUELLAS CERO</t>
  </si>
  <si>
    <t>CORREGIMIENTO RIO BLANCO VEREDA LA ESPERANZA PREDIO LA UNION</t>
  </si>
  <si>
    <t>3156329695 - 3168383919</t>
  </si>
  <si>
    <t>fundacion@huellascero.org
rl@fundacionhuellascero.org</t>
  </si>
  <si>
    <t>Cuenta con 13 camas y una capacidad para alojar 26 personas en 5 habitaciones. Servicios desayuno y wifi</t>
  </si>
  <si>
    <t>HACIENDA EL BOSQUE</t>
  </si>
  <si>
    <t xml:space="preserve">KM 18 VIA AL MAGDALENA VIA AL NEVADO DEL RUIZ, arriba de sabinas </t>
  </si>
  <si>
    <t>3218116189</t>
  </si>
  <si>
    <t>haciendaelbosqueecoturismo@gmail.com</t>
  </si>
  <si>
    <t>Tiene 5 habitaciones , dividido en 3 cabañas y 2 habitaciones en la cabaña principal , capacitad aproximada  para13 personas. Cuenta con servicio de 
restaurante, lugar paraobservación y fotografia de aves, parqueadero y wifi.</t>
  </si>
  <si>
    <t>PARAISO VERDE MANIZALES</t>
  </si>
  <si>
    <t>Vereda cuchilla de los Santa - Entrada a mano izquierda del control de busetas de Villapilar</t>
  </si>
  <si>
    <t>paraisoverdemanizales@gmail.com</t>
  </si>
  <si>
    <t>Cuenta con 12 habitaciones en la casa principal, 4 cabañas y capacidad para 32 personas aproximadamente.  Ofrece servicio de avistamiento de aves, fogata, sendero WiFi, restaurante y minibar.</t>
  </si>
  <si>
    <t>RESERVA RÍO BLANCO</t>
  </si>
  <si>
    <t>AV KEVIN ANGEL 59 181</t>
  </si>
  <si>
    <t xml:space="preserve"> 3122261116 - 8879770 ext. 72187 </t>
  </si>
  <si>
    <t>reservarioblanco@aguasdemanizales.com.co</t>
  </si>
  <si>
    <t>Cuenta con 14 camas, 6 habitaciones en 2 cabañas y capacitad para 16 personas aproximadamente. Tiene sendero ecológico y avistamiento de aves.
Servicio de restaurante prestado por un tercero y wifi.</t>
  </si>
  <si>
    <t>HOTEL CAMPESTRE BABILONIA</t>
  </si>
  <si>
    <t xml:space="preserve">CALLE 65F  42-36 </t>
  </si>
  <si>
    <t>321 6611744</t>
  </si>
  <si>
    <t>neveivamarin@outlook.com</t>
  </si>
  <si>
    <t>Cuenta con 29 habitaciones. Ofrece servicio de restaurante, tienda, coctelería, pesca deportiva y Wifi.</t>
  </si>
  <si>
    <t>HOSTAL PIEDRA DEL OCASO</t>
  </si>
  <si>
    <t>KM 3 ANTIGUA VIA CHINCHINA CASA 17 SECTOR EL OCASO</t>
  </si>
  <si>
    <t>3207199193</t>
  </si>
  <si>
    <t>gilbertqf@gmail.com</t>
  </si>
  <si>
    <t>Cuentan con 14 habitaciones. Solo para turistas extranjeros.</t>
  </si>
  <si>
    <t>MIRADOR FINCA MORROGACHO</t>
  </si>
  <si>
    <t>VDA MORROGACHO VILLA JORDAN</t>
  </si>
  <si>
    <t>3176616117</t>
  </si>
  <si>
    <t>majid.1972@live.com</t>
  </si>
  <si>
    <t xml:space="preserve">Cuenta con 12 chalets, con una capacidad para 35 personas. </t>
  </si>
  <si>
    <t>FINCA GUAIMARAL</t>
  </si>
  <si>
    <t xml:space="preserve">FINCA GUAIMARAL- vereda la cabaña </t>
  </si>
  <si>
    <t>313 3076257</t>
  </si>
  <si>
    <t>luzajimar@hotmail.com</t>
  </si>
  <si>
    <t>Tiene 5 habitaciones con una capacidad para 30 personas. Ofrece servicio de piscina, jacuzzi, cancha de fútbol, salón para eventos de aproximadamente 200 personas, cuenta con parqueadero.</t>
  </si>
  <si>
    <t>FINCA MARANATA</t>
  </si>
  <si>
    <t>VDA LA ARGELIA ALTA CORREGIMIENTO PANORAMA</t>
  </si>
  <si>
    <t>3113572315</t>
  </si>
  <si>
    <t>yomarvalencia@gmail.com
fincamaranata@gmail.com</t>
  </si>
  <si>
    <t>Tiene 5 habitaciones con una capacidad para 25 personas en el hospedaje y  para eventos tiene una capacidad para 100 personas. Ofrece servicio piscina, asadero bar, cancha de fútbol, agua potable, parqueadero con capacidad para 10 vehiculos y zona verde.</t>
  </si>
  <si>
    <t>ALTOS DEL TIO CONEJO S.A.S</t>
  </si>
  <si>
    <t>CORREGIMIENTO MANANTIAL VDA STA RITA FINCA CAFE TIO CONEJO</t>
  </si>
  <si>
    <t>3103948032 - 3218967153</t>
  </si>
  <si>
    <t>angela@cafetioconejo.com</t>
  </si>
  <si>
    <t>Cuenta con 12 camas y 9 habitaciones, con capacidad para 16 personas, son casas para compartir.  Ofrece servicio de wifi y experiencias enfocadas alcafé especial, avistamiento de aves y experiencias a la medida del grupo.</t>
  </si>
  <si>
    <t>MERAK ECOFINCA</t>
  </si>
  <si>
    <t xml:space="preserve">VDA EL AVENTINO CASA 41, sector bajo tablazo </t>
  </si>
  <si>
    <t>3186905736</t>
  </si>
  <si>
    <t>johaduque@gmail.com</t>
  </si>
  <si>
    <t xml:space="preserve">Cuenta con 4 habitaciones con capacidad para 12 personas, habitaciones con baño privado, acomodación múltiple y parejas. Ofrece servicio de desayuno, parqueadero, vigilancia, avistamiento de aves, senderismo. </t>
  </si>
  <si>
    <t>LA GIRALDA EL MEJOR AMBIENTE Y SAZON</t>
  </si>
  <si>
    <t>CUCHILLA DEL SALADO FINCA LA GIRALDA</t>
  </si>
  <si>
    <t>3122897875
3148345804
3219680500</t>
  </si>
  <si>
    <t>danhiela0215@gmail.com</t>
  </si>
  <si>
    <t>Cuenta con  2  habitaciones  y una cabaña, 5  camas y una capacidad hotelera para 10 personas. Ofrece servicio de restaurante, picnic, recorrido cafetero "de la mata a la tasa" y el mirador atardecerecer La Giralda y parqueadero.</t>
  </si>
  <si>
    <t>FINCA  RECREATIVA CARTAGENA</t>
  </si>
  <si>
    <t>VDA QUIEBRA DE VELEZ VIA EL GUINEO FINCA CARTAGENA</t>
  </si>
  <si>
    <t>3002225574</t>
  </si>
  <si>
    <t>fernaortega50@gmail.com</t>
  </si>
  <si>
    <t xml:space="preserve">Tiene 4 habitaciones para 16 personas aproximadamente. Ofrece fogón de leña, piscina, cancha de fútbol 5, kiosco, mesa de billar, mesa de ping pong, parqueadero para 2 carros cubiertos y 10 descubiertos, zonas verdes, borde de la via Vereda el Guineo </t>
  </si>
  <si>
    <t>PARQUE DE LA FRUTA S.A.S</t>
  </si>
  <si>
    <t>Km 21 Via Panamericana Manizales - Medellin</t>
  </si>
  <si>
    <t>jucazuca@une.net.co</t>
  </si>
  <si>
    <t>Tiene 9 habitaciones, 19 camas y una capacidad para 26 personas. Ofrece pasadia, sendero de frutas, piscinas, cascadas, restaurante, spa de frutoterapia, parqueadero, juegos de mesa, canchas deportivas.</t>
  </si>
  <si>
    <t>INVERSIONES SANQUIRRUCIA S.A.S.</t>
  </si>
  <si>
    <t>AV 19 7A-42 OF 103</t>
  </si>
  <si>
    <t>i.sanquirrucia@gmail.com</t>
  </si>
  <si>
    <t>El establecimiento cuenta con 2 habitaciones, 2 camas y una capacidad para 4 personas.</t>
  </si>
  <si>
    <t>CASA DE ENCUENTROS JESUS DE LA DIVINA MISERICORDIA</t>
  </si>
  <si>
    <t>FINCA SAMARCANDA QUIEBRA DE VELEZ</t>
  </si>
  <si>
    <t>nancyeleno@hotmail.com</t>
  </si>
  <si>
    <t>La finca cuenta con 10 habitaciones, 20 camas y una capacidad para 20 personas.</t>
  </si>
  <si>
    <t xml:space="preserve">FINCA LA CEIBA
</t>
  </si>
  <si>
    <t>SECTOR LA MANUELA</t>
  </si>
  <si>
    <t>fincalaceiba6@gmail.com</t>
  </si>
  <si>
    <t>La finca cuenta con 5 habitaciones y 10 camas para 15 personas.</t>
  </si>
  <si>
    <t>HERMANOS DUQUE S.A.S.</t>
  </si>
  <si>
    <t>Via Cuchilla del Salado Finca La Camelia</t>
  </si>
  <si>
    <t>rpblacamelia@gmail.com</t>
  </si>
  <si>
    <t>Cuenta con una cabaña, con una cama y capacidad para dos personas.</t>
  </si>
  <si>
    <t>FINCA MONTEVERDE</t>
  </si>
  <si>
    <t xml:space="preserve">Finca monteverde
Vereda Cuchilla Del Salado </t>
  </si>
  <si>
    <t>romanitodg@gmail.com</t>
  </si>
  <si>
    <t xml:space="preserve"> Cuenta con  4 habitaciones, 7 camas y capacidad para alojar a 12 personas.  Ofrece servicio de intenet, parqueadero privado,  piscina, sendero y huertas, avistamiento de aves y servicio de restaurante.</t>
  </si>
  <si>
    <t>ECO HOTEL ALTO TABLAZO</t>
  </si>
  <si>
    <t>ALTO TABLAZO FRENTE AL ESTADERO SAN FELIPE</t>
  </si>
  <si>
    <t>ecohotelaltotablazo@gmail.com</t>
  </si>
  <si>
    <t>10 habitaciones, con capacidad aproximada para 20 personas, ofrece parqueadero e  internet.</t>
  </si>
  <si>
    <t>HOSTAL EL MILAGRO</t>
  </si>
  <si>
    <t>VDA ALTO SEL ZARZO SECTOR LA VIOLETA</t>
  </si>
  <si>
    <t>sandramilecortesq@gmail.com</t>
  </si>
  <si>
    <t>Cuenta con 5 habitaciones, su capacidad aproximada es para 10 personas. Ofrece servicios de piscina, zonas verdes  y parqueadero.</t>
  </si>
  <si>
    <t>FINCA SAN ANTONIO</t>
  </si>
  <si>
    <t>VEREDA  LA TRINIDAD</t>
  </si>
  <si>
    <t>3113908735/ 3044666722</t>
  </si>
  <si>
    <t>reservas@hbsanantonio.com</t>
  </si>
  <si>
    <t>7 habitaciones acomodacion multiple. 18 camas, 22 personas. alimentacion, sendero, café experiencia, avistamiento aves, atencion en inglés. senderismo.</t>
  </si>
  <si>
    <t>HOTEL TINAMU BIRDING NATURE RESERVE</t>
  </si>
  <si>
    <t>VDA SAN PEREGRINO FINCA TINAMU</t>
  </si>
  <si>
    <t>3147711557 - 3205184966</t>
  </si>
  <si>
    <t>mlj1814@yahoo.es</t>
  </si>
  <si>
    <t>Cuenta con 10 habitaciones, 20 camas y una capacidad para 20 personas. Alimentacion, parqueadero, Guiaza por sendero ecologico.</t>
  </si>
  <si>
    <t>ALOJAMIENTO RURAL TOMINEJO</t>
  </si>
  <si>
    <t>Vereda Verdum</t>
  </si>
  <si>
    <t>3207880828</t>
  </si>
  <si>
    <t>ginamarcelajaramillo@gmail.com</t>
  </si>
  <si>
    <t>Cuenta con 7 camas para 12 personas. Ofrece servicio de  Wifi,  sendero ecológico, cascada, fogata.</t>
  </si>
  <si>
    <t>OTROS ALOJAMIENTOS</t>
  </si>
  <si>
    <t>APARTAMENTO TURISTICO MI CASA</t>
  </si>
  <si>
    <t>cll 8 n 9-36</t>
  </si>
  <si>
    <t>apartahotelmanizales@gmail.com</t>
  </si>
  <si>
    <t>Capacitad para  6 personas, cuenta con 3  habitaciones 2 baños, los servicios que ofrece son wifi, gas, agua, parabolica,</t>
  </si>
  <si>
    <t>MONICA JULIETH CASTAÑO GUTIERREZ</t>
  </si>
  <si>
    <t>Cra 15 No 4B-63</t>
  </si>
  <si>
    <t>monicastanogutierrez@gmail.com</t>
  </si>
  <si>
    <t>Tiene capacidad para 6 personas, cuenta con 3 habitaciones y 3 camas. Apartamento completo.</t>
  </si>
  <si>
    <t>LINA MARIA JARAMILLO MEJIA</t>
  </si>
  <si>
    <t xml:space="preserve">calle 65b #28-24 - palermo </t>
  </si>
  <si>
    <t>3113211537</t>
  </si>
  <si>
    <t>linitamaria5@hotmail.com</t>
  </si>
  <si>
    <t xml:space="preserve">Capacidad para 5  personas , 2 habitaciones y 2 camas 1 sofa; Garaje doble 2 baños terraza wiffi, todos los servicios apto amoblado. airbnb </t>
  </si>
  <si>
    <t>FREDDY ERNESTO CASTRILLON VALENCIA</t>
  </si>
  <si>
    <t>Calle 48B # 20-42</t>
  </si>
  <si>
    <t>3116115284</t>
  </si>
  <si>
    <t>fcastrillon027@gmail.com</t>
  </si>
  <si>
    <t xml:space="preserve">Loft con capacidad para 1 persona o 1 pareja, ofrece cocineta dotada (nevera),  TV e internet y un espacio para trabajar. </t>
  </si>
  <si>
    <t>GUSTAVO ADOLFO RIOS ROJAS</t>
  </si>
  <si>
    <t xml:space="preserve">Calle. 62 #22-28 - Edificio Torre de la Rambla - Apartamento 603 - Barrio La Rambla </t>
  </si>
  <si>
    <t>8754925 -3182823322</t>
  </si>
  <si>
    <t>gooserios@gmail.com</t>
  </si>
  <si>
    <t xml:space="preserve">1 habitación, 1 cama 1 sofa  capacidad 4 personas; servicio de baño cocina, tv wifi. </t>
  </si>
  <si>
    <t>GUILLERMO ANDRES VALENCIA ALZATE</t>
  </si>
  <si>
    <t>calle 69 #26-06</t>
  </si>
  <si>
    <t>3137447489</t>
  </si>
  <si>
    <t>gavalencia48@hotmail.com</t>
  </si>
  <si>
    <t xml:space="preserve">1 habitación, 1 cama 1 nido, capacidad 2 personas,  baño cocina </t>
  </si>
  <si>
    <t>ADELA RAMIREZ JIMENEZ</t>
  </si>
  <si>
    <t>CRA 13 17 54 APTO 301 EDIFI GINEBRA</t>
  </si>
  <si>
    <t>3114962535</t>
  </si>
  <si>
    <t>jimenezradela@hotmail.com</t>
  </si>
  <si>
    <t xml:space="preserve">Apartamento que cuenta con 5 habitaciones con capacidad para 9 pax (se alquila por habitación), cuenta con internet, TV y parqueadero cubierto. </t>
  </si>
  <si>
    <t>Sergio</t>
  </si>
  <si>
    <t>CECILIA  RIVAS ARISTIZABAL</t>
  </si>
  <si>
    <t>Vereda Alto del Naranjo</t>
  </si>
  <si>
    <t>3154940920</t>
  </si>
  <si>
    <t>albergueazul@gmail.com</t>
  </si>
  <si>
    <t>Casa campestre con dos habitaciones con capacidad para 3 pax, ofrece parqueadero, y recorridos ecológicos.</t>
  </si>
  <si>
    <t>DIANA CAROLINA RAMIREZ SALAZAR</t>
  </si>
  <si>
    <t>Calle 58 #21-22</t>
  </si>
  <si>
    <t>3206713535</t>
  </si>
  <si>
    <t>dcarolina.rs01@gmail.com</t>
  </si>
  <si>
    <t>Casa campestre con dos habitaciones con capacidad para 3 pax, ofrece parqueadero, recorridos ecológicos. y avistamiento de aves.</t>
  </si>
  <si>
    <t>KUBITECH S.A.S</t>
  </si>
  <si>
    <t>Carre 23 # 75 A 05 - APTO 1A</t>
  </si>
  <si>
    <t>kubika.construcciones@gmail.com</t>
  </si>
  <si>
    <t>Cuenta con 1 habitación, 2 camas y una capacidad para 4 personas. Espacio amoblado.</t>
  </si>
  <si>
    <t>MARIA SELMA CANO JARAMILLO</t>
  </si>
  <si>
    <t>Cra 25 #21-38 apt 1806</t>
  </si>
  <si>
    <t>3154711900</t>
  </si>
  <si>
    <t>gerencia@powerhousegym.co</t>
  </si>
  <si>
    <t>Cuenta con dos habitaciones, 3 camas y una capacidad para 5 personas.</t>
  </si>
  <si>
    <t>ENTRETENIMIENTO TOTAL COLOMBIA S.A.S</t>
  </si>
  <si>
    <t>Carrera 23 No. 48-113 apto. 503a</t>
  </si>
  <si>
    <t>3216042444</t>
  </si>
  <si>
    <t>juanpablomarinjaramillo@gmail.com</t>
  </si>
  <si>
    <t>Apartaestudio amoblado con salacomedor, cuarto de estudio, cuarto ropas y baño.</t>
  </si>
  <si>
    <t>SANDRA TULIA CARDONA RODAS</t>
  </si>
  <si>
    <t>Calle 4 No. 17-50 Apt 602</t>
  </si>
  <si>
    <t>3208163203</t>
  </si>
  <si>
    <t>gillshoreline@hotmail.com</t>
  </si>
  <si>
    <t>Cuenta con dos camas, dos habitaciones y capacidad para 4 personas. Apartamento amoblado.</t>
  </si>
  <si>
    <t>Carrera 15 # 4A-55</t>
  </si>
  <si>
    <t>JUAN PABLO ARISTIZABAL CALDERON</t>
  </si>
  <si>
    <t>Calle 57 # 21-15</t>
  </si>
  <si>
    <t>3182658793</t>
  </si>
  <si>
    <t>juanpabloaristizabalcalderon@outlook.com</t>
  </si>
  <si>
    <t xml:space="preserve">Apartaestudio de 30 metros amoblado, con capacidad para 2 pax, ofrece servicios de internet, Tv, parqueadero, cocina dotada y servicio de vigilancia. </t>
  </si>
  <si>
    <t>Stefa</t>
  </si>
  <si>
    <t>JAIME SARAVIA FORERO</t>
  </si>
  <si>
    <t>Calle 66 #23B55 Edificio Palmazul Apartamento 306</t>
  </si>
  <si>
    <t>saravias@hotmail.com</t>
  </si>
  <si>
    <t xml:space="preserve">1 habitación, 1 cama, 2 personas. </t>
  </si>
  <si>
    <t>GLORIA INES GONZALEZ RIVERA</t>
  </si>
  <si>
    <t>Vereda Cuchilla del Salado</t>
  </si>
  <si>
    <t>8812865/ 3163612887</t>
  </si>
  <si>
    <t>glorilla8@hotmail.com</t>
  </si>
  <si>
    <t>Cuenta con 1 habitacion y capacidad para 2 personas. acceso azonas compartidas</t>
  </si>
  <si>
    <t>RENT APARTMENTS MANIZALES</t>
  </si>
  <si>
    <t>CALLE 66 NRO. 23B-55</t>
  </si>
  <si>
    <t>3124575726 - 8843638</t>
  </si>
  <si>
    <t>cristinarinconcano@hotmail.com</t>
  </si>
  <si>
    <t>Apartaestudio con 1 cama doble. Servicio de wifi, agua caliente.</t>
  </si>
  <si>
    <t>HOTEL Y RESIDENCIAS AVENIDA CENTRO</t>
  </si>
  <si>
    <t>CL 19 16 33</t>
  </si>
  <si>
    <t>3145529610 - 8842098</t>
  </si>
  <si>
    <t>paulatgonzalez89@gmail.com</t>
  </si>
  <si>
    <t>Cuentan con 21 habitaciones y 30 camas. Capacidad para aproximadamente 35 personas. Servicios wifi, agua caliente, TV, descuentos en parqueadero. Alimentación solo si se solicita.</t>
  </si>
  <si>
    <t>ANDREA LORENA GALLEGO SANCHEZ</t>
  </si>
  <si>
    <t>Autopista del cafe. Sector el Agrado</t>
  </si>
  <si>
    <t>3164981336</t>
  </si>
  <si>
    <t>andrea.gallego.s@hotmail.com</t>
  </si>
  <si>
    <t>2 HABITACIONES, 2 CAMAS SEMIDOBLES Y UNA HAMACA. MÁXIMO 4 PERSONAS, SE PUEDE UNA CARPA. FOGÓN DE LEÑA PARA ASADOS. CARPA SALÓN CON HAMACA. COCINA DOTADA CON ESTUFA DE GAS. BAÑO PRIVADO.</t>
  </si>
  <si>
    <t>KAROL VIVIANA MENESES VARGAS</t>
  </si>
  <si>
    <t xml:space="preserve">CR 22 A 66- 33 Barrio Laureles- </t>
  </si>
  <si>
    <t>3218305250</t>
  </si>
  <si>
    <t>karito0325@hotmail.com</t>
  </si>
  <si>
    <t>Cuenta con 1 habitación, 1 cama para 2 personas. Apartamento dotado.</t>
  </si>
  <si>
    <t>MARIA AMELIA OCAMPO ARANGO</t>
  </si>
  <si>
    <t xml:space="preserve">Via cerro de oro, vereda Buenavista </t>
  </si>
  <si>
    <t>3137591234</t>
  </si>
  <si>
    <t>ocampoamelia@hotmail.com</t>
  </si>
  <si>
    <t>Airbnb.  3 habitaciones, chimenea, terraza, cocina, parqueadero. 3 camas dobles para 6 personas</t>
  </si>
  <si>
    <t>LYDA YANETH VARGAS ROA</t>
  </si>
  <si>
    <t>Calle 51 No 26A74 bloque 5 Apto 2B Conjunto cerrado Portal de Luis</t>
  </si>
  <si>
    <t>3128087632</t>
  </si>
  <si>
    <t>lydayv@gmail.com</t>
  </si>
  <si>
    <t>Airbnb solo en ferias.  1 habitación, 1 cama semidoble. dos personas. Wifi, parqueadero</t>
  </si>
  <si>
    <t>EJE CAPITAL HSL &amp; CIA S.A.S</t>
  </si>
  <si>
    <t>Calle 18a # 9-97 Torre 2 9i Campo Hermoso</t>
  </si>
  <si>
    <t>8903668 / 3208823554</t>
  </si>
  <si>
    <t>ejecapital@outlook.com</t>
  </si>
  <si>
    <t>Airbnb.3 camas dobles con capacidad para 6 personas  Dotado con telvisor, camas, servicios publicos, telefono, sala comedor, parqueaderos.</t>
  </si>
  <si>
    <t>Calle 18a # 9-97 Torre 2 1k</t>
  </si>
  <si>
    <t>Airbnb. 1 habitación cama doble y sofa cama semidoble para 4 personas. Dotado con telvisor, camas, servicios publicos, telefono, sala comedor, parqueaderos.</t>
  </si>
  <si>
    <t>Calle 18a # 9-97 Torre 2 11k</t>
  </si>
  <si>
    <t>8903668</t>
  </si>
  <si>
    <t>NICOLAS ALBERTO SALAZAR HINCAPIE</t>
  </si>
  <si>
    <t>Calle 63 Nro. 23-53 apto 203 Edificio Barlovento</t>
  </si>
  <si>
    <t>nicksalazardj@gmail.com</t>
  </si>
  <si>
    <t>1 cama, 1 sofá, parqueadero.</t>
  </si>
  <si>
    <t>JOSE ANCIZAR PALACIO MONTES</t>
  </si>
  <si>
    <t>Calle 17 17-43/45 Las Américas- Los Agustinos</t>
  </si>
  <si>
    <t>3122485303</t>
  </si>
  <si>
    <t>joanpamo@misena.edu.co</t>
  </si>
  <si>
    <t>Airbnb- booking. Apartaestudio. 1 habitación. 1 cama y 1 un sofá cama, máximo 4 personas. Internet, televisor, cocina equipada, agua caliente. No parqueader</t>
  </si>
  <si>
    <t>JAZMIN YARELY ORTIZ LONDOÑO</t>
  </si>
  <si>
    <t>Cr 19 # 1 b 25 barrio La Francia</t>
  </si>
  <si>
    <t>3113492051</t>
  </si>
  <si>
    <t>yjaz12@gmail.com</t>
  </si>
  <si>
    <t>Airbnb. 3 habitaciones, 4 camas. 6 personas. Wifi, cocina equipada, televisión. Parqueadero exterior.</t>
  </si>
  <si>
    <t>PAULA TATIANA ARBELAEZ ROMERO</t>
  </si>
  <si>
    <t>Finca Mediterraneo, Vereda la inquisición</t>
  </si>
  <si>
    <t>tati1625@hotmail.com</t>
  </si>
  <si>
    <t>10 camas. 12 personas. Piscina, zonas verdes, cocina, parqueadero.</t>
  </si>
  <si>
    <t>MARIA ASCENETH RODRIGUEZ DE SALGADO</t>
  </si>
  <si>
    <t>CR 20 64 A 47 AP 701 C - LAURELES</t>
  </si>
  <si>
    <t>8704997/3108211355</t>
  </si>
  <si>
    <t>asceneth.ro@gmail.com</t>
  </si>
  <si>
    <t>Airbnb. 3 camas. 5 personas. Wifi, cocinca, televisión. Parqueadero.</t>
  </si>
  <si>
    <t>ANDRES  LONDOÑO GUTIERREZ</t>
  </si>
  <si>
    <t>Finca La Rocallosa, Vereda Alto de Lisboa</t>
  </si>
  <si>
    <t>gutierrezjaramillohermanos@gmail.com</t>
  </si>
  <si>
    <t>Airbnb.  3 habitaciones, tres camas dobles con auxiliar. 8 personas. Piscina, cocina dotada, wifi, parqueadero.</t>
  </si>
  <si>
    <t>DIEGO FERNANDO GALLO GIRALDO</t>
  </si>
  <si>
    <t>Cra 25 21 38 AP 603B CONJ SAN VICENTE El Centro</t>
  </si>
  <si>
    <t>3187174667</t>
  </si>
  <si>
    <t>diegogallogi@hotmail.com</t>
  </si>
  <si>
    <t>Airbnb. 3 habitaciones, 4 camas. 7 personas. Parqueadero, sala comedor, cocina, wifi.</t>
  </si>
  <si>
    <t>LAURA   VASQUEZ DIEZ</t>
  </si>
  <si>
    <t>Cl. 66A #26 a 11 Palermo</t>
  </si>
  <si>
    <t>3186772511</t>
  </si>
  <si>
    <t>personalizadosbaudi@gmail.com</t>
  </si>
  <si>
    <t>Airbnb. 1 habitación, 1 cama doble, 1 sofa cama. 3 personas. Parqueadero, wifi, cocina dotada.</t>
  </si>
  <si>
    <t>OLGA LUCIA CHAVES CHAVES</t>
  </si>
  <si>
    <t>cl 69 #9A-85 Apto 1385 conjunto Arboleda del Parque. Niza</t>
  </si>
  <si>
    <t>8858221/ 3128346331</t>
  </si>
  <si>
    <t>olgachaves07@gmail.com</t>
  </si>
  <si>
    <t>Airbnb. 1 cama doble, 1 sencilla, 1 sofa cama. 5 personas. Cocina dotada, televisor, internet, parqueadero comunal.</t>
  </si>
  <si>
    <t>SANDY MILENA GOMEZ CORREA</t>
  </si>
  <si>
    <t>Calle 72 #19 41 Alta Suiza</t>
  </si>
  <si>
    <t>3052868994</t>
  </si>
  <si>
    <t>sandy75gc@gmail.com</t>
  </si>
  <si>
    <t>Airbnb. 1 habitación,  1 cama doble. 2 personas. Cocina dotada, wifi, cocina dotada, parqueadero.</t>
  </si>
  <si>
    <t>CAROLINA  OLAYA ALZATE</t>
  </si>
  <si>
    <t xml:space="preserve">Carrera 23#58a-31 Sector Palmas </t>
  </si>
  <si>
    <t>3157060708</t>
  </si>
  <si>
    <t>colaya@ucm.edu.co</t>
  </si>
  <si>
    <t>Airbnb. 1 habitación, 1 cama doble. Máximo para dos personas. Coicna dotada, wifi, televisor, no parqueadero.</t>
  </si>
  <si>
    <t>JIMMY ALBERTO SANCHEZ GARCIA</t>
  </si>
  <si>
    <t>Av kevin Angel # 38-107 Edificio Torres de Castilla Apto 1C</t>
  </si>
  <si>
    <t>jimmymarket@yahoo.com</t>
  </si>
  <si>
    <t xml:space="preserve">Airbnb. 1 habitación,  1 cama doble., 1 sofa cama.  Máximo 4 personas. Cocina dotada, vajilla y electrodomésticos, wifi, televisor y 1 parqueadero para moto y 1 para carro. </t>
  </si>
  <si>
    <t>WILLIAM LOPEZ SALAZAR</t>
  </si>
  <si>
    <t>Finca  la Irlanda, Vereda La Manuela</t>
  </si>
  <si>
    <t>3117718479</t>
  </si>
  <si>
    <t>wilosa19@hotmail.com</t>
  </si>
  <si>
    <t>Cuenta con 9 habitaciones, 18 camas.  Entre 25 y 30 personas. Cocina, zona bbq, kiosko, cancha fútbol, baloncesto, voleibol, lago de pesca, piscina, jacuzzi, sauna, parqueadero.</t>
  </si>
  <si>
    <t>YONI ANDRES HENAO LOPEZ</t>
  </si>
  <si>
    <t>Carrera 17 # 64A-236 Baja Suiza</t>
  </si>
  <si>
    <t>3146272785</t>
  </si>
  <si>
    <t>jahenao1986@hotmail.com</t>
  </si>
  <si>
    <t>Aribnb, booking.  1 habitación, 1 cama doble 1 cama sencilla., 1 sofá cama. 4 personas. Cocina dotada, televisor, wifi, parqueadero. Piscina, sauna, turco, juegos infantiles, cancha.</t>
  </si>
  <si>
    <t>VALENTINA  RAMIREZ CASTAÑEDA</t>
  </si>
  <si>
    <t>Calle 46 No. 24A - 52 Barrio Vélez</t>
  </si>
  <si>
    <t>3207978044 / 3215825914</t>
  </si>
  <si>
    <t>varamcas25@gmail.com</t>
  </si>
  <si>
    <t>Airbnb. 3 habitaciones,  tres camas dobles y dos sofá camas.  8 personas. Cocina equipada, nevera microondas, televisor, internet, agua caliente. Ropa de cama, toallas. No tienen parqueadero.</t>
  </si>
  <si>
    <t>Carrera 25 No. 40A - 36 Barrio Uribe</t>
  </si>
  <si>
    <t>3207978044</t>
  </si>
  <si>
    <t>Airbnb. 4 habitaciones, 4 camas dobles, 4 sofás camas.  12 personas. Cocina equipada, nevera microondas, televisor, internet, agua caliente. Ropa de cama, toallas. No tienen parqueadero.</t>
  </si>
  <si>
    <t>ANDRES FERNANDO TAMAYO ZULUAGA</t>
  </si>
  <si>
    <t>Calle 62#34-49 Barrio Fátima</t>
  </si>
  <si>
    <t>3148172427</t>
  </si>
  <si>
    <t>andresftamayo@hotmail.com</t>
  </si>
  <si>
    <t>Airbnb. 1 cama doble y 1 cama sencilla, 1 sofá cama. 3 personas. Cocina dotada, televisor, wifi, parqueadero para moto y parqueadero en la calle.</t>
  </si>
  <si>
    <t>CLAUDIA MARCELA GUTIERREZ GONZALEZ</t>
  </si>
  <si>
    <t>Cra 23 #60-98 Apt 305  Barrio la Estrella</t>
  </si>
  <si>
    <t>8741315 / 3156606545</t>
  </si>
  <si>
    <t>claugugonz@yahoo.com</t>
  </si>
  <si>
    <t>Airbnb. 1 cama doble. 2 personas. Internet, cocina, servicios públicos. Sin parqueadero</t>
  </si>
  <si>
    <t>Cra 23 #60-98 Apto.302 Barrio la Estrella</t>
  </si>
  <si>
    <t xml:space="preserve">Aribnb. 1 cama doble, 1 sofá cama. 3 personas. Internet, cocina, servicios públicos, parqueadero. </t>
  </si>
  <si>
    <t xml:space="preserve">JUAN  PABLO SALAZAR ARISTIZABAL </t>
  </si>
  <si>
    <t>Vereda La Cabaña, Sector Incora, Finca La Divisa</t>
  </si>
  <si>
    <t>juanpablo.salazar3103@gmail.com</t>
  </si>
  <si>
    <t>6 camas. máximo 10 personas. Parqueadero, zona verde, piscina, cocina dotada, baños. Se quiere ofrecer para eventos corporativos 50 personas.</t>
  </si>
  <si>
    <t>NAPOLEON  MURCIA PEÑA</t>
  </si>
  <si>
    <t>Vereda Santa Clara casa 40. Finca</t>
  </si>
  <si>
    <t>3012513026</t>
  </si>
  <si>
    <t>napo2308@gmail.com</t>
  </si>
  <si>
    <t>2 camarote, 3 cama doble, 1 sofá cama. Máximo 14 personas, piscina, parqueadero, jacuzzi y turco. Balcón., mesa de billar, gimnasio.</t>
  </si>
  <si>
    <t>MARIA ANTONIA CARDENAS VELEZ</t>
  </si>
  <si>
    <t>Finca La Chinita, Vereda La China, Manizales</t>
  </si>
  <si>
    <t>maria.antonia.cardenas@hotmail.com</t>
  </si>
  <si>
    <t>Airbnb, ejefincas. 8 camas. 10 personas. Piscina, jacuzzi. Zonas verdes. Senderismo, avistamiento de aves</t>
  </si>
  <si>
    <t>JUAN URIBE ROJAS</t>
  </si>
  <si>
    <t>Finca Atalaya, Vereda la Argelia, San Peregrino</t>
  </si>
  <si>
    <t>3184731500</t>
  </si>
  <si>
    <t>juanuriber4@gmail.com</t>
  </si>
  <si>
    <t>8 camas, 12 personas. Wifi, televisor, salón para eventos, yoga, meditación.</t>
  </si>
  <si>
    <t>VEREDA LA TRINIDAD, FINCA SAN RAFAEL LOTE 2 Y 3</t>
  </si>
  <si>
    <t>20 camas.  30 personas. Piscina, turco, salón para eventos de meditación y yoga.</t>
  </si>
  <si>
    <t>WILLIAM BEDOYA RAMIREZ</t>
  </si>
  <si>
    <t>vereda la manuela finca el zapote</t>
  </si>
  <si>
    <t>3148811120</t>
  </si>
  <si>
    <t>cupidobedoya@hotmail.com</t>
  </si>
  <si>
    <t>Ejefincas.  10 camas. 20 personas. Piscina, zonas verdes.</t>
  </si>
  <si>
    <t>NATALIA  JARAMILLO MEJIA</t>
  </si>
  <si>
    <t xml:space="preserve">Finca La Campirana, sector el Agrado, vereda la cabaña </t>
  </si>
  <si>
    <t>3133966172</t>
  </si>
  <si>
    <t>jaramillo_natalia@hotmail.com</t>
  </si>
  <si>
    <t>10 camas. 14 personas. Televisor, wifi, piscina.</t>
  </si>
  <si>
    <t>JOSE EDER PATIÑO ZULUAGA</t>
  </si>
  <si>
    <t>carrera 18 # 4A-52  La Francia</t>
  </si>
  <si>
    <t>8962663 / 3153579870</t>
  </si>
  <si>
    <t>jpatino023@hotmail.com</t>
  </si>
  <si>
    <t>Airbnb o directamente. 4 camas, 1 sofá  cama. 6 personas. Wifi, cocina dotada,  parqueadero. Internet de 50 Mb televisión por cable, agua caliente nevera y lavadora</t>
  </si>
  <si>
    <t>CATHERINE IVONN GONZALEZ GAVIRIA</t>
  </si>
  <si>
    <t xml:space="preserve"> kr 22# 69-35  Barrio Milán</t>
  </si>
  <si>
    <t>cathe9229@hotmail.com</t>
  </si>
  <si>
    <t>Airbnb. 2 camas., 1 sofá cama. 3 personas. Televisor, wifi, parqueadero.</t>
  </si>
  <si>
    <t>JUAN MANUEL PALACIO URIBE</t>
  </si>
  <si>
    <t>Kilometro 7 vía a Neira  vereda Altobonito finca la Pradera</t>
  </si>
  <si>
    <t>3158118332 / 3104088846</t>
  </si>
  <si>
    <t>reservasbosquesdelapradera@gmail.com</t>
  </si>
  <si>
    <t xml:space="preserve">17 camas, máximo 24 personas. Alojamiento, pasadia, tour especializados, mariposas, orquideas y cactus, aves. Piscina, parqueadero, kioskos, áreas comunes, sendero ecológico. </t>
  </si>
  <si>
    <t>PAULA  GARCIA ESCOBAR</t>
  </si>
  <si>
    <t>vereda las pavas Alojamiento rural Taboga</t>
  </si>
  <si>
    <t>3107121741</t>
  </si>
  <si>
    <t>paulagarciaescobar@gmail.com</t>
  </si>
  <si>
    <t>13 camas. 20 personas. Alojamiento, piscina, sendero ecológico, quebrada.</t>
  </si>
  <si>
    <t>CESAR AUGUSTO LLANO ARISTIZABAL</t>
  </si>
  <si>
    <t>Carrera 17 nro 64a 106 Torre B apto 2008B</t>
  </si>
  <si>
    <t>3102338530</t>
  </si>
  <si>
    <t>cesar.llano721@gmail.com</t>
  </si>
  <si>
    <t xml:space="preserve">cuenta con 2 habitaciones; capacidad para 4 personas: cuenta con 2 camas un nido y un sofa cama; wifi tv y todos los servicios </t>
  </si>
  <si>
    <t>NELSON ENRIQUE RODRIGUEZ MARTINEZ</t>
  </si>
  <si>
    <t>Cra 8D #41-40</t>
  </si>
  <si>
    <t>3005558331- 8764911</t>
  </si>
  <si>
    <t xml:space="preserve">nelsonrodriguez75@gmail.com </t>
  </si>
  <si>
    <t xml:space="preserve">capacidad para 2 personas; 1 cama y un cuarto, con servicios de  tv con interner, telefono fijo, ingreso inteligente con huella, parqueadero y todos los rervicios </t>
  </si>
  <si>
    <t>FEDERICO  GONZALEZ PATINO</t>
  </si>
  <si>
    <t xml:space="preserve">Calle 53A # 23-21- ARBOLEDA </t>
  </si>
  <si>
    <t>3128315975</t>
  </si>
  <si>
    <t>fgonzalezp@yahoo.com</t>
  </si>
  <si>
    <t xml:space="preserve">Cuenta con 2 habitaciones, 2 camas dobles y un sofacama, capacidad para 5 personas; cuenta con patio de ropas con lavadora, nevera, servicios wifi, tv. </t>
  </si>
  <si>
    <t>OSCAR ALBERTO ESPITIA</t>
  </si>
  <si>
    <t xml:space="preserve">vereda el chuzo - via a la cabaña </t>
  </si>
  <si>
    <t>3148141927- 8720998</t>
  </si>
  <si>
    <t>procontmanizales@hotmail.com</t>
  </si>
  <si>
    <t xml:space="preserve">cuentas 3 habitaciones, 12 camas; 15 personas.  tiene 2 baños, 2 salas comedor, cocina, patio de ropas, parquedero para 2 carros, piscina, kiosko zona bbq, areas verdes </t>
  </si>
  <si>
    <t>JUAN CAMILO PAZMIÑO CALDERON</t>
  </si>
  <si>
    <t>Cr 25#70-06 apto 203</t>
  </si>
  <si>
    <t>3044970231</t>
  </si>
  <si>
    <t>pazminocalderonj@gmail.com</t>
  </si>
  <si>
    <t xml:space="preserve">Cuenta con 1 habitacion, 1 cama y un sofacama, Capacidad para  3 personas. Tiena sala comedor, baños y servicios basicos </t>
  </si>
  <si>
    <t>LINA CONSTANZA CASTAÑO ZULETA</t>
  </si>
  <si>
    <t xml:space="preserve">carrera 34 A # 106 a 30 </t>
  </si>
  <si>
    <t>3187344081- 3122711357</t>
  </si>
  <si>
    <t>linacas302011@gmail.com</t>
  </si>
  <si>
    <t>ENRIQUE  GOMEZ RAMIREZ</t>
  </si>
  <si>
    <t>Cr 23c #64a-20 apto 201</t>
  </si>
  <si>
    <t>3022289421</t>
  </si>
  <si>
    <t>keke954@msn.com</t>
  </si>
  <si>
    <t xml:space="preserve">1 habitacion 1 cama, capacidad para 2 personas; acceso a todos los servicios </t>
  </si>
  <si>
    <t>CLARITA  JARAMILLO SANINT</t>
  </si>
  <si>
    <t xml:space="preserve">CARRERA 28 # 71-74- sancancio alta de la cierra </t>
  </si>
  <si>
    <t>3155388021</t>
  </si>
  <si>
    <t>claritajaramillo @yahoo.com</t>
  </si>
  <si>
    <t xml:space="preserve">capacidad de 4 personas, 1 habitacion, 1 cama y un sofa </t>
  </si>
  <si>
    <t>DANIEL MEJIA BENJUMEA</t>
  </si>
  <si>
    <t xml:space="preserve">Vereda Manzanares, Finca doña Eva- a 2 km de la via principal </t>
  </si>
  <si>
    <t>3104534218</t>
  </si>
  <si>
    <t>danimejia.28@hotmail.com</t>
  </si>
  <si>
    <t xml:space="preserve">Finca con 4 habitaciones, 16 camas, capacidad para 16 personas; Pisscina , jacutzzi con hidromasajes, cendero ecologico en cafetales y arboles frutales, con una vista panoramica. parqueadero privado, eventos para 15 personas </t>
  </si>
  <si>
    <t>APARTAMENTOS ROSI</t>
  </si>
  <si>
    <t xml:space="preserve">CALLE 76A 21 75 sector milan, detras de vino y pimienta </t>
  </si>
  <si>
    <t>3103825612
3206184843</t>
  </si>
  <si>
    <t>cesarhugo11@hotmail.com</t>
  </si>
  <si>
    <t>Cuenta con 1 apartamento, capacidad para 4 o 5 personas, servicios que ofrece cuentan con una plazoleta para el carro, wifi, secadora, lavadora y amoblado completamente</t>
  </si>
  <si>
    <t>JORGE EDUARDO TORO ISAZA</t>
  </si>
  <si>
    <t xml:space="preserve">KM 2 SALIDA A NEIRA FCA LINDARAJA - Al lado del barrio Palonegro </t>
  </si>
  <si>
    <t>3136468192</t>
  </si>
  <si>
    <t>melbagarciag@hotmail.com</t>
  </si>
  <si>
    <t xml:space="preserve">Cuenta con 2 habitaciones, 2 camas dobles, capacidad para 5 personas; tiene todos los servicios, paisaje, zonnas de descanso, jardines, parqueadreo. </t>
  </si>
  <si>
    <t>SONIA MARIA LUISA RAMON GONZALEZ</t>
  </si>
  <si>
    <t xml:space="preserve">Carrera 12 #55d-14 - barrio la daniela, al lado  de mall plaza </t>
  </si>
  <si>
    <t>3136006162</t>
  </si>
  <si>
    <t>soniaramon1@yahoo.com</t>
  </si>
  <si>
    <t xml:space="preserve">Cuenta con 1 habitacion y sala capacidad para 2 personas </t>
  </si>
  <si>
    <t>XIMENA  GONZALEZ PATIÑO</t>
  </si>
  <si>
    <t xml:space="preserve">calle 53a # 23-25 - Barrio la arboleda </t>
  </si>
  <si>
    <t>3013677187</t>
  </si>
  <si>
    <t>ximena302003@gmail.com</t>
  </si>
  <si>
    <t>Cuenta con 1 habitacion, capacidad para 2, 1 cama, personas, garaje a disponibilidad</t>
  </si>
  <si>
    <t>KATHERYNE  MEJIA ORTIZ</t>
  </si>
  <si>
    <t>clle 73 No. 19-33 Barrio Alta Suiza</t>
  </si>
  <si>
    <t>3104360880</t>
  </si>
  <si>
    <t>kattemejia@gmail.com</t>
  </si>
  <si>
    <t xml:space="preserve">Cuenta con 1 habitacion,  capacidad para 3 personas. </t>
  </si>
  <si>
    <t>ANGELA RUBY OSPINA RENDON</t>
  </si>
  <si>
    <t xml:space="preserve">Casa carrera 24 # 24 -25 centro- san juaquin </t>
  </si>
  <si>
    <t>3125813689</t>
  </si>
  <si>
    <t>angiemingahouse@gmail.com</t>
  </si>
  <si>
    <t xml:space="preserve">Cuenta con 6 habitaciones, 10 camas, capacidad para 15 personas, con servicios de wifi agua luz. </t>
  </si>
  <si>
    <t>CATHERINE  PUENTES OSORIO</t>
  </si>
  <si>
    <t xml:space="preserve">Finca Villa Gloria la Rivera- vereda la Cabaña </t>
  </si>
  <si>
    <t>3153897118</t>
  </si>
  <si>
    <t>cathep23@hotmail.com</t>
  </si>
  <si>
    <t xml:space="preserve">La finca cuenta con 4 habitaciones, 16 camas, capacidad 22 personas; Piscina, salon de eventos para 30 personas, cuenta con parqueadero, internet tv </t>
  </si>
  <si>
    <t>RESERVA GRAN ESTACION</t>
  </si>
  <si>
    <t>CRA 21 38 55 EDIF GRAN ESTACION APTO S401</t>
  </si>
  <si>
    <t>3007782642</t>
  </si>
  <si>
    <t>julimvz@hotmail.com</t>
  </si>
  <si>
    <t xml:space="preserve">1 apartamento de 2 cuartos y la capacidad maxima es para 6 personas, los servicion que ofrecen son  parqueadero, internt, y dotacion total del apartamento  </t>
  </si>
  <si>
    <t>CAROLINA  GIRALDO CAICEDO</t>
  </si>
  <si>
    <t xml:space="preserve">cra 25 # 70 - 06 APT 302 - palermo </t>
  </si>
  <si>
    <t>3137320521</t>
  </si>
  <si>
    <t>carolinagiraldo34@gmail.com</t>
  </si>
  <si>
    <t xml:space="preserve">El apto. cuenta con 2 habitaciones, 2 camas, 5 personas; parqueadero, wifi, tv </t>
  </si>
  <si>
    <t xml:space="preserve">Cra 23 #70 B - 57 apto 720- Milan </t>
  </si>
  <si>
    <t xml:space="preserve">El apto. cuenta con1 habitacion, 1 cama y un sofacamas, 4 personas; gimnasion, parqueadero wifi, </t>
  </si>
  <si>
    <t xml:space="preserve">cra 23 # 70 B - 57,  APT 630 - milan </t>
  </si>
  <si>
    <t>LIZETH NATALIA CASTAÑO PEREZ</t>
  </si>
  <si>
    <t xml:space="preserve">Cra 19# 1b 65 - barrio la francia </t>
  </si>
  <si>
    <t>3113965707</t>
  </si>
  <si>
    <t>natis1214@hotmail.com</t>
  </si>
  <si>
    <t xml:space="preserve">son 6 aprtamentos  cada uno cuenta con 3 habitaciones, 3 camas, 6 personas por cada apartamento; wifi, parqueadero tv. lavadora nevera stufa, sala comedor duchas. </t>
  </si>
  <si>
    <t>CONSTANZA MARIA ESCOBAR GARCIA</t>
  </si>
  <si>
    <t xml:space="preserve">Calle 67 #22-12 apt:102 -Barrio Laureles </t>
  </si>
  <si>
    <t>3107983788- 8914257</t>
  </si>
  <si>
    <t>garciaemariac21@gmail.com</t>
  </si>
  <si>
    <t xml:space="preserve">Cuenta con 1 habitación, 1 cama y 1 sofacama , capacidad para 3  personas;  todos los servicios. </t>
  </si>
  <si>
    <t>NICOLAS  HOYOS GALLO</t>
  </si>
  <si>
    <t>Calle 70 b 24-24 edificio Alcázar de Toledo apt 303</t>
  </si>
  <si>
    <t>3054052005</t>
  </si>
  <si>
    <t>hoyosn4@gmail.com</t>
  </si>
  <si>
    <t xml:space="preserve">El Apto. cuenta con 1 habitación, 1 cama  y 1 sofacama, capacidad para 4 personas  2 ambientes con baño, 1 parqueadero </t>
  </si>
  <si>
    <t>SANTIAGO  CARDONA DUQUE</t>
  </si>
  <si>
    <t xml:space="preserve">Calle 55 # 23 90 apartamento 408 - Barrio Belen </t>
  </si>
  <si>
    <t>3167782577</t>
  </si>
  <si>
    <t>santicardonad@gmail.com</t>
  </si>
  <si>
    <t xml:space="preserve">Apartaestudio con 1 habitación, 1 cama y 1 sofacama, capacidad para 3 personas, con tv, sala, cocina comedor, baño y  wifi. </t>
  </si>
  <si>
    <t>GLORIA PATRICIA TABARES REYES</t>
  </si>
  <si>
    <t xml:space="preserve">Cra 22 a #75a 48  - Milan </t>
  </si>
  <si>
    <t>3146629076 - 3218472573</t>
  </si>
  <si>
    <t>tgloriapatricia8@gmail.com</t>
  </si>
  <si>
    <t>Cientan con 2 habitaciones, 2 camas, 4 personas; servicios de wifi, tv</t>
  </si>
  <si>
    <t>PAULINA MORALES ALZATE</t>
  </si>
  <si>
    <t xml:space="preserve">Calle 23#22-45 - barrio centro </t>
  </si>
  <si>
    <t>3156710363</t>
  </si>
  <si>
    <t>paulina.moralesa@outlook.es</t>
  </si>
  <si>
    <t xml:space="preserve">cuenta con 1 habitacion, 1 cama y 1 sofacama; capacidad para 2 personas. Tiene sala, baño, agua caliente y wifi </t>
  </si>
  <si>
    <t>JOSE DAVID LOPEZ ALZATE</t>
  </si>
  <si>
    <t>Calle 11 #10-36 apartamento 403</t>
  </si>
  <si>
    <t>8966645- 3122743583</t>
  </si>
  <si>
    <t>jdlopez@misena.edu.co</t>
  </si>
  <si>
    <t xml:space="preserve">Cuenta con 1 habitación, 2 camas y 1 sofacama, 3 personas, vestier, baño,   sala comedor,  wifi, tv, lavadora, dotacion de cocina equipo de sonido. </t>
  </si>
  <si>
    <t>LUIS EDUARDO ALZATE RAMIREZ</t>
  </si>
  <si>
    <t>CALLE 57 #21-15</t>
  </si>
  <si>
    <t>3106538948</t>
  </si>
  <si>
    <t>luiseduardoal@hotmail.com</t>
  </si>
  <si>
    <t xml:space="preserve">Apartaestudio de un solo ambiente, 1 cama, capacidad para 2 personas; wifi, cocina, tv. </t>
  </si>
  <si>
    <t>ALEJANDRA  GOMEZ GIRALDO</t>
  </si>
  <si>
    <t xml:space="preserve">Av. Alberto Mendoza No 89-64 Casa 49 - caonjunto paseo del bosque </t>
  </si>
  <si>
    <t>8872662 - 3102432229</t>
  </si>
  <si>
    <t>alegomezgiraldo@hotmail.com</t>
  </si>
  <si>
    <t>Casa con 3 habitaciones, 3 camas, Capacidad para 3 personas, con servicios de  tv, agua caliente, wifi, secadora, lavadora, piscina en el conjunto, parqueadero doble.</t>
  </si>
  <si>
    <t>RECREACIONES BELLAVISTA LA CABAÑA</t>
  </si>
  <si>
    <t xml:space="preserve">VEREDA MORROCALIENTE- via la cabaña - Finca Bellavista </t>
  </si>
  <si>
    <t>3105023149</t>
  </si>
  <si>
    <t>juliocesarheanoorozco@gmail.com</t>
  </si>
  <si>
    <t>servicio solo para  fines de semana 6 habitaciones,  capacidad aproximada para 15 a 20 peronas, los servicios que ofrece son 3 baños,  2 salas, 2 cocinas, piscina, jacuzi, cancha de micro y parqueadero para 7 carros.</t>
  </si>
  <si>
    <t>ALOJAMIENTO 1204</t>
  </si>
  <si>
    <t>CARRERA 21  65 C  36 APTO 1204 EDIFICO VENETTO sector laureles</t>
  </si>
  <si>
    <t>3104235260</t>
  </si>
  <si>
    <t>soniadavila@hotmail.com</t>
  </si>
  <si>
    <t xml:space="preserve">tiene 1 habitacion 1 baño, capacidad aproximada para 2 personas, totalmente amoblado, wifi </t>
  </si>
  <si>
    <t>APARTAMENTO 602B EDIFICIO MERIDIANO</t>
  </si>
  <si>
    <t>CR 23 52 31 APTO 602B</t>
  </si>
  <si>
    <t>3127630496
3113535005</t>
  </si>
  <si>
    <t>dorisdorito1973@gmail.com</t>
  </si>
  <si>
    <t xml:space="preserve">apartaestudio para 1 maximo 2  personas , tiene parqueadero, wifi </t>
  </si>
  <si>
    <t>APARTAMENTO 106 EDIFICIO MERIDIANO</t>
  </si>
  <si>
    <t>CR 23 52 31 APTO 106</t>
  </si>
  <si>
    <t>APARTAMENTO 105 EDIFICIO MERIDIANO</t>
  </si>
  <si>
    <t>CR 23 52 31 APTO 105</t>
  </si>
  <si>
    <t>SANDRA MARCELA FERNANDEZ GONZALEZ</t>
  </si>
  <si>
    <t>CRA 25 55B-47</t>
  </si>
  <si>
    <t>morelatinita@gmail.com</t>
  </si>
  <si>
    <t>Apartamento amoblado con una habitación, una cama para dos personas,</t>
  </si>
  <si>
    <t>GAMPLING</t>
  </si>
  <si>
    <t>EL COLOR DE MIS REVES SEDE RECINTO</t>
  </si>
  <si>
    <t>Vereda Montaño predio Cachiri Finca el Color de Mi Revés- Km 11 via al Magdalena Recinto del Pensamiento</t>
  </si>
  <si>
    <t>3007217995
	3105716753</t>
  </si>
  <si>
    <t>comercialrecintodelpensamiento@elcolordemisreves.com 
infoelcolordemisreves@gmail.com
hotelesglamp@gmail.com</t>
  </si>
  <si>
    <t>Sede bosque de niebla - El glamping del sector nevados cuenta con 5 camas y la sede del Recinto del Pensamiento cuenta con 2 camas. Capacidad de  20 personas en sector nevados y en recinto 8 personas. Incluye desayuno.</t>
  </si>
  <si>
    <t>GLAMPING LEÓN DORMIDO</t>
  </si>
  <si>
    <t>Vía al Parque Nacional Los Nevados, La Tribuna, Villamaría, Caldas</t>
  </si>
  <si>
    <t>313 4695036</t>
  </si>
  <si>
    <t>leondormidoglamping@gmail.com</t>
  </si>
  <si>
    <t>El León Dormido es un Glamping ubicado al frente del majestuoso Nevado del Ruiz, a 4000 msnm de altura, rodeado de naturaleza Andina, de paisajes imperdibles y a sólo 50 minutos de Manizales. Cuenta con 6 camas para un total de 15 personas.</t>
  </si>
  <si>
    <t>NIDO DEL CÓNDOR</t>
  </si>
  <si>
    <t>Vía a Villamaría - Nevado Santa Isabel, Vereda Papayal, Villamaría, Caldas, Colombia.</t>
  </si>
  <si>
    <t>3113677739 - 3017540677</t>
  </si>
  <si>
    <t>info@elnidodelcondor.com / elnidodelcondorcolombia@gmail.com</t>
  </si>
  <si>
    <t>Un lugar estratégico para el avistamiento de diferentes especies, especialmente a la pareja de Cóndores que anidan sobre la meseta, donde se encuentra uno de los tres nidos del Cóndor de los Andes, que se conoce en nuestro país. Cuenta con 5 habitaciones y 20 camas como capacidad máxima.</t>
  </si>
  <si>
    <t>ATTRAVERSIAMO GLAMPING</t>
  </si>
  <si>
    <t>CALLE 101  33 40</t>
  </si>
  <si>
    <t>sebastian.arango.uribe@gmail.com</t>
  </si>
  <si>
    <t>Glamping en medio de la naturaleza. Cuenta con 2 cabañas, con una capacidad para  4 y 2 personas. Cuenta con spa y senderos naturales.</t>
  </si>
  <si>
    <t>KIRMANÁ GLAMPING</t>
  </si>
  <si>
    <t>DIRECCION DESCRIPTIVA VEREDA SAN PEREGRINO   FINCA   BUENOS AIRES</t>
  </si>
  <si>
    <t>jeka422@hotmail.com</t>
  </si>
  <si>
    <t>Tiene 1 habitación, una cama y capacidad para 2 personas. Spa, Restaurante, Transporte, Decoracion, Parqueadero al aire libre, Fogata, Jacuzzy, Malla Catamaran, Baño de lujo al aire libre.</t>
  </si>
  <si>
    <t>Lu</t>
  </si>
  <si>
    <t xml:space="preserve">
Tribunas Glamping</t>
  </si>
  <si>
    <t>Vereda Cuchilla del Salado, Finca Tribunas</t>
  </si>
  <si>
    <t>tribunasglamping@gmail.com</t>
  </si>
  <si>
    <t>1 Glamping con capacidad aproximada para 4  personas, servicios de jacuzzi, intenert, fogata, parqueadero, incluye desayuno.</t>
  </si>
  <si>
    <t>CHAMI</t>
  </si>
  <si>
    <t>VIA ALTO BONITO KM 7 VIA MANIZALES NEIRA FINCA EL ENCANTO</t>
  </si>
  <si>
    <t>orlando.loaiza.col@gmail.com</t>
  </si>
  <si>
    <t>Cuenta con 3 carpas, 3 camas y una capacidad para 9 personas.</t>
  </si>
  <si>
    <t>Fábrica de Rios</t>
  </si>
  <si>
    <t>Ubicados en el Páramo de Letras a 1 hora y cuarto de Manizales</t>
  </si>
  <si>
    <t>fundacion@huellascero.org</t>
  </si>
  <si>
    <t>Cuenta con 4 domos y 2 habitaciones aparte, con 19 camas para una capacidad para 32 personas; servicio de restaurante, parqueadero, internet, agua caliente, avistamiento de aves, fogatas  y senderismo.</t>
  </si>
  <si>
    <t>Reserva de Ruiz</t>
  </si>
  <si>
    <t>Finca tribuna vereda montaño</t>
  </si>
  <si>
    <t>315 277 9642 3115500481</t>
  </si>
  <si>
    <t>glampingreservadelruiz@gmail.com</t>
  </si>
  <si>
    <t>Cuenta con 4 domos y 1 habitación en la finca, tiene  5 camas, y  3 camas adicionales con capacidad para 16 personas. Tiene servicio de restaurante, cabalgata, caminata ecológica y pesca deportiva.</t>
  </si>
  <si>
    <t>IKIGAI GLAMPING</t>
  </si>
  <si>
    <t>KM 2 VIA TURIN RUTA DEL CONDOR</t>
  </si>
  <si>
    <t xml:space="preserve">300 397 0568 </t>
  </si>
  <si>
    <t>ikigaiglamping@gmail.com</t>
  </si>
  <si>
    <t>Tiene 4 habitaciones, 4 camas para 8 personas. Tiene servicio de alojamiento, internet solo en la recepcion, todos tienen jacuzzi, parqueadero y desayuno.</t>
  </si>
  <si>
    <t xml:space="preserve"> Nazca Glamping</t>
  </si>
  <si>
    <t>Vereda Tejares - Finca Bellavista
Sector Torres de RCN</t>
  </si>
  <si>
    <t xml:space="preserve">321 5015197  </t>
  </si>
  <si>
    <t>nazcaglamping@gmail.com</t>
  </si>
  <si>
    <t xml:space="preserve"> Cuenta con 3 glamping, 3 camas y capacidad para  6 personas,  jacuzzi, fogata BBQ, recepción, parqueadero, restaurante y senderismo.</t>
  </si>
  <si>
    <t>KM 9 VIA MANIZALES NEIRA</t>
  </si>
  <si>
    <t>contabilidad.fogondepalo@gmail.com</t>
  </si>
  <si>
    <t>DIRECCION</t>
  </si>
  <si>
    <t>TELEFONO</t>
  </si>
  <si>
    <t>tipo de agencia
(agencia de viajes y turismo
agencia operadora
agencia mayorista)</t>
  </si>
  <si>
    <t>producto local 
(manizales)</t>
  </si>
  <si>
    <t>producto regional
(caldas)</t>
  </si>
  <si>
    <t>PALMA TOUR</t>
  </si>
  <si>
    <t xml:space="preserve">calle 40 b 21 68 - San Jorge </t>
  </si>
  <si>
    <t xml:space="preserve">palmatour@zafirotours.co
hulujama@hotmail.com
</t>
  </si>
  <si>
    <t>AGENCIAS DE VIAJES Y DE TURISMO</t>
  </si>
  <si>
    <t xml:space="preserve">
City tour</t>
  </si>
  <si>
    <t>Nevado del Ruiz</t>
  </si>
  <si>
    <t>DREAMS COLOMBIA AV</t>
  </si>
  <si>
    <t xml:space="preserve">CR 20 21 38 OF 1201 -  Centro </t>
  </si>
  <si>
    <t>3242437775</t>
  </si>
  <si>
    <t>avdreams.colombia@gmail.com</t>
  </si>
  <si>
    <t xml:space="preserve">City tour
Red de Ecoparques
Recorrido de museos
Tour de las 5
Reserva Rio Blanco
</t>
  </si>
  <si>
    <t>KOWAWA TRAVEL</t>
  </si>
  <si>
    <t xml:space="preserve">Edificicio Tamanaco local 105 
carrera 21 23-21 esquina gobernacion de caldas </t>
  </si>
  <si>
    <t>3117188287
3158462561</t>
  </si>
  <si>
    <t>kowawatravel@gmail.com</t>
  </si>
  <si>
    <t>AGENCIAS DE VIAJES OPERADORAS</t>
  </si>
  <si>
    <t xml:space="preserve">
City tour</t>
  </si>
  <si>
    <t>Rapel- torrentismo cascada palmi: en Riosucio
Plan supia.
El Valle de la Samaria- San Felix - Salamina y Aranzazu 
Plan La Dorada 
Nevado del Ruiz 
La Casacada Molinos</t>
  </si>
  <si>
    <t>LA RUTA VERDE S.A.S.</t>
  </si>
  <si>
    <t xml:space="preserve">AV. virtual </t>
  </si>
  <si>
    <t xml:space="preserve">reservaslarutaverde@gmail.com
</t>
  </si>
  <si>
    <t xml:space="preserve">Avistamiento de aves en Recinto del Pensamiento y en Ecoparques
City tour 
Recorrido cafetero en la finca La Giralda </t>
  </si>
  <si>
    <t xml:space="preserve">Salida Nevado del Ruiz y al Parque los Nevados Santa Isable y laguna del Otiun  </t>
  </si>
  <si>
    <t>CALDAS ECOTRAVEL S.A.S.</t>
  </si>
  <si>
    <t xml:space="preserve">CALLE 60 # 10 A 16 - La Cumbre 
AV. virtual </t>
  </si>
  <si>
    <t>3005984116 - 3217295533</t>
  </si>
  <si>
    <t>gerencia@caldasecotravel.com</t>
  </si>
  <si>
    <t xml:space="preserve">City Tou  
Programas cafeteros 
Fondas y cantinas </t>
  </si>
  <si>
    <t xml:space="preserve">Valle de Samaria
La ruta de Panela -Ruta cultural
la Ruta del Guarapo 
Norcacia
Pueblos patrimonio Salamina y Aguadas, 
Nevado del Ruiz. 
Rutas cafeteras por Palestina
Termales </t>
  </si>
  <si>
    <t>ADN TRAVEL GROUP</t>
  </si>
  <si>
    <t>CR 22 20 43 
ED SEGUROS BOLIVAR</t>
  </si>
  <si>
    <t>3163089040
        3212311656
3212311657</t>
  </si>
  <si>
    <t>grupoempresarial@adntravelgroup.com</t>
  </si>
  <si>
    <t xml:space="preserve">AGENCIAS DE VIAJES MAYORISTAS
y operadores </t>
  </si>
  <si>
    <t>nevado del ruiz</t>
  </si>
  <si>
    <t>KAIZEN TRAVEL SAS</t>
  </si>
  <si>
    <t>3206904413</t>
  </si>
  <si>
    <t>peter.kreuter@kaizen-travel.com</t>
  </si>
  <si>
    <t xml:space="preserve">Turismo comunitario: artesanias 
Avistamiento de aves: Tinamu- la finca de Don Miguel-Ruta del Condor
Turismo naturaleza: Termales la Quinta- Nido del Condor 
Experiencias cafeteras </t>
  </si>
  <si>
    <t xml:space="preserve">Turismo de naturaleza Norcasia, Salamina, Villamaria
Nevado del Ruiz 
Termalismo
Rutas cafeteras- Rutas paneleras- 
Artesanias locales: Supia, Riosucion y Salamina </t>
  </si>
  <si>
    <t>BACKPACKERS COLOMBIA</t>
  </si>
  <si>
    <t xml:space="preserve">AV 19  6 111  Chipre sector la Chimenea </t>
  </si>
  <si>
    <t>contat@dizlngoffmanizales.com</t>
  </si>
  <si>
    <t>Parque los nevados
Manizales city tour
Finca cafetera 
Avistamiento de aves</t>
  </si>
  <si>
    <t xml:space="preserve">Travesia Aranzazu-Salamina-Bosques de la Samaria- Rio la Mile- La Garrucha 
Salto del Cacique </t>
  </si>
  <si>
    <t>CASH TRAVEL COLOMBIA</t>
  </si>
  <si>
    <t>CALLE 48 A  34A   21 sector el prado 
y agencia virtual</t>
  </si>
  <si>
    <t>3028437727</t>
  </si>
  <si>
    <t>cashtravelcolombia@gmail.com</t>
  </si>
  <si>
    <t>City tour</t>
  </si>
  <si>
    <t>Puebliando por Caldas y puebliando por el norte de Caldas 
Neira-Pacora-Marsella- Salamina</t>
  </si>
  <si>
    <t>TURESVIDA TURISMO RELIGIOSO VIAJES Y EXCURSIONES E.U.</t>
  </si>
  <si>
    <t>CRA 12C 47K 01 / Barrio San Cayetano- Caribe bajo</t>
  </si>
  <si>
    <t>turesvida@hotmail.com
luisgiraldo301972@gmail.com</t>
  </si>
  <si>
    <t>City tour religiooso, cultural,
termalismo nevados</t>
  </si>
  <si>
    <t xml:space="preserve">Turismo religioso, Salamina, Pacora, Aguadas Belalcazar,
ruta Basilica Menores </t>
  </si>
  <si>
    <t>TRAVESIA AGENCIA DE VIAJES</t>
  </si>
  <si>
    <t>CARRERA 21 N 30 03 OFICINA 705 EDIFICIO SOCIEDAD COLOMBIANA DE ARQUITECTOS</t>
  </si>
  <si>
    <t>3043787467 - 3116334187</t>
  </si>
  <si>
    <t>travesiamanizales@gmail.com</t>
  </si>
  <si>
    <t xml:space="preserve">City Tour </t>
  </si>
  <si>
    <t xml:space="preserve">Ruiz ecotermales 
Rutas de Salamina y San Felix (Palma de Cera) </t>
  </si>
  <si>
    <t>PASEANDO CON MARIO</t>
  </si>
  <si>
    <t>CL 105 B   28   51 BRR BOSQUES DE LA ENEA
agencia Virtual</t>
  </si>
  <si>
    <t>3107370137</t>
  </si>
  <si>
    <t>fernandezm47@hotmail.com</t>
  </si>
  <si>
    <t xml:space="preserve">NA
City tour </t>
  </si>
  <si>
    <t xml:space="preserve">Recorrido a Pueblo Rico de Neira Caldas 
Recorrido en la laguna de San Diego y reserva Rio Miel,  Dorada y Norcasia </t>
  </si>
  <si>
    <t>TREKKING CON CIENCIA</t>
  </si>
  <si>
    <t xml:space="preserve">CR 20 A 71 66 AP 201 
ED CLARABET sector alta suiza 
agencia virtual </t>
  </si>
  <si>
    <t>3005207178</t>
  </si>
  <si>
    <t>trekkingconciencia@gmail.com</t>
  </si>
  <si>
    <t xml:space="preserve">NA
</t>
  </si>
  <si>
    <t xml:space="preserve">Cascada la Estufa: Vereda el Guineo
Norcasia: Turismo de naturaleza 
Laguna del Otun
Ruta de trekking en Villamaria
Nevado </t>
  </si>
  <si>
    <t>CANYONS MANIZALES</t>
  </si>
  <si>
    <t xml:space="preserve">Agencia virtual </t>
  </si>
  <si>
    <t>canyonsmanizales@gmail.com</t>
  </si>
  <si>
    <t xml:space="preserve">Guianzas en canyoning , torrentismo, senderismo
realizados en la red de Ecoparques y varias cascadas de Manizales </t>
  </si>
  <si>
    <t>Torrentismo Villamaria, Chinchina, Santagueda- Salto del Cacique</t>
  </si>
  <si>
    <t>AGENCIA DE VIAJES ENTRE RIOS</t>
  </si>
  <si>
    <t>3017713605
3117134630</t>
  </si>
  <si>
    <t>manuelaquicenoc@gmail.com</t>
  </si>
  <si>
    <t>Tour Manantiales de Siberia : turismo de naturaleza y aventura</t>
  </si>
  <si>
    <t>WORLD SABLANGU AGENCIA DE VIAJES</t>
  </si>
  <si>
    <t>CARRERA 25 N. 4009  Avenida paralela</t>
  </si>
  <si>
    <t>3205602041
3113274727</t>
  </si>
  <si>
    <t>galvisgonzalezgustavo@gmail.com</t>
  </si>
  <si>
    <t>El Parque de la Fruta alquiler de caballos (ruta de cacao)</t>
  </si>
  <si>
    <t>AV VIAJES COLOMBIA SIN FRONTERAS.</t>
  </si>
  <si>
    <t>CALLE 33B 20-03 LOCAL 333 C.C. FUNDADORES</t>
  </si>
  <si>
    <t>3136509842 / 8894144</t>
  </si>
  <si>
    <t>c_arias@viajescolombiasinfronteras.com.co</t>
  </si>
  <si>
    <t>AGENCIAS DE VIAJES MAYORISTAS</t>
  </si>
  <si>
    <t>Productos nacionales
Nevado del Ruiz</t>
  </si>
  <si>
    <t>COLOMBIA57 TOURS TRAVEL &amp; LOGISTICS SAS</t>
  </si>
  <si>
    <t>CRA 21 64A 33 EDIF MULTIPLAZA OF 1007</t>
  </si>
  <si>
    <t>8997400/ 3104064121</t>
  </si>
  <si>
    <t>recursoshumanos@colombia57.com</t>
  </si>
  <si>
    <t xml:space="preserve">
- Reserva Río Blanco
-  Hacienda Venecia
- Tinamú
- Recinto del Pensamiento
</t>
  </si>
  <si>
    <t>- Salamina   - San Félix
- Parque Natural los Nevados
- Termales el Otoño</t>
  </si>
  <si>
    <t>VIAJES Y TURISMO CLAUDIA RAMIREZ LTDA</t>
  </si>
  <si>
    <t>CRA 24  20-42 Centro Palacio Nacional</t>
  </si>
  <si>
    <t>8843871 /3206788251 /3103906159</t>
  </si>
  <si>
    <t>chato@une.net.co</t>
  </si>
  <si>
    <t>City tour,.</t>
  </si>
  <si>
    <t>Todo el eje cafetero. Recorridos en fincas cafeteras. Nevado del ruiz</t>
  </si>
  <si>
    <t>TURISMO PROMOTUR S.AS.</t>
  </si>
  <si>
    <t>CALLE 46 12 E-02 pISO 1 Entrada a Peralonso</t>
  </si>
  <si>
    <t>8911922 / 3108911445</t>
  </si>
  <si>
    <t>turismo@promotur.co</t>
  </si>
  <si>
    <t xml:space="preserve"> City Tour y Centro Histórico y dentro de la ciudad.</t>
  </si>
  <si>
    <t>Eje Cafetero 
Nevado del Ruiz</t>
  </si>
  <si>
    <t>AGENCIA DE VIAJES NORTE Y SUR SAS</t>
  </si>
  <si>
    <t xml:space="preserve">CRA 23 74-55 - Milan </t>
  </si>
  <si>
    <t>8868873 - 3122968129</t>
  </si>
  <si>
    <t>GERENCIA@NORTEYSURTRAVEL.COM</t>
  </si>
  <si>
    <t xml:space="preserve">Tour de las 5 
City tour 
Avistamiento de aves </t>
  </si>
  <si>
    <t xml:space="preserve">Nevado del Ruiz
Norcacia
Salina
Aguadas 
Pacora </t>
  </si>
  <si>
    <t>GUIANDES ADVENTURES COLOMBIA</t>
  </si>
  <si>
    <t>MANZANA 6 CASA 47 LA QUINTA LA LINDA</t>
  </si>
  <si>
    <t>8923271 /3113075219</t>
  </si>
  <si>
    <t xml:space="preserve">guiandesadventurescolombia@gmail.com
</t>
  </si>
  <si>
    <t>City Tour, Centro Histórico.</t>
  </si>
  <si>
    <t>DESTINOS Y RUTAS DE COLOMBIA</t>
  </si>
  <si>
    <t>CR 43B  11A-10 Barrio Estambul</t>
  </si>
  <si>
    <t>3136136170 / 8738467</t>
  </si>
  <si>
    <t>destinosyrutas@hotmail.com</t>
  </si>
  <si>
    <t xml:space="preserve"> City Tour si se requiere especfíficamente.</t>
  </si>
  <si>
    <t>Bosque de la Samaria- San Félix
Montaña, Nevado del Ruiz, Laguna verde encantada, laguna otun.</t>
  </si>
  <si>
    <t>ECOSISTEMAS VIAJES Y TURISMO</t>
  </si>
  <si>
    <t>CL 20 20-19 Centro</t>
  </si>
  <si>
    <t>8808300 / 3127057007</t>
  </si>
  <si>
    <t>gerencia@ecosistemastravel.com.co comercial@ecosistemastravel.com.co</t>
  </si>
  <si>
    <t xml:space="preserve"> City Tour y Centro Histórico.</t>
  </si>
  <si>
    <t>Circuito cafetero. Chinchiná y Palestina.
Nevado del Ruiz.</t>
  </si>
  <si>
    <t>MAR Y OLAS TOUR</t>
  </si>
  <si>
    <t>CRA 23  62-16 Cable</t>
  </si>
  <si>
    <t>3216439196 / 3216439188 /3216439192</t>
  </si>
  <si>
    <t>diana_quinterop@hotmail.com</t>
  </si>
  <si>
    <t xml:space="preserve"> City Tour por Manizales incluye Centro Histórico</t>
  </si>
  <si>
    <t>TOUR COLOMBIA</t>
  </si>
  <si>
    <t>CALLE 22  23-23 OF 104</t>
  </si>
  <si>
    <t>8846699 / 3113838731</t>
  </si>
  <si>
    <t>octaviolopez@viajestourcolombia.com</t>
  </si>
  <si>
    <t xml:space="preserve"> City Tour, incluye Centro HIstórico</t>
  </si>
  <si>
    <t>Parque los Nevados,Salamina, Belalcázar, Bosque de Samaria.</t>
  </si>
  <si>
    <t>VIAJES SERTUR S.A.S.</t>
  </si>
  <si>
    <t>CRA 22 20-21 Centro</t>
  </si>
  <si>
    <t>3207887435 / 3207887434</t>
  </si>
  <si>
    <t>serturcomercial@gmail.com</t>
  </si>
  <si>
    <t>City tour incluye Centro Histórico. 
Recorrido zona cafetera 
Hacienda Venecia 
Casa Guayabal</t>
  </si>
  <si>
    <t>Parque Nevados.</t>
  </si>
  <si>
    <t>AGENCIA DE TURISMO MANIZALES TURISMAN S.A.S</t>
  </si>
  <si>
    <t>CRA  23  NO 70-  77 Las Camelias</t>
  </si>
  <si>
    <t>8792958  / 3146313908</t>
  </si>
  <si>
    <t>facturacion@turisman.com.co</t>
  </si>
  <si>
    <t>Termales, Fincas Cafeteras, Salamina, San Félix, Chinchiná.
Parque los Nevados.</t>
  </si>
  <si>
    <t>AIRNOMADS COLOMBIA S.A.S</t>
  </si>
  <si>
    <t>CR 22 19 31 P 3</t>
  </si>
  <si>
    <t>3173632910</t>
  </si>
  <si>
    <t>airnomadscol@gmail.com</t>
  </si>
  <si>
    <t>Tour en bicicleta por Manizales y avistamiento de aves</t>
  </si>
  <si>
    <t>Tour en la zona del páramo</t>
  </si>
  <si>
    <t>VIAJES COLOMBIA SIN FRONTERAS MP</t>
  </si>
  <si>
    <t>CALLE 33 B 20 - 03 LOCAL 333 C.C. FUNDADORES</t>
  </si>
  <si>
    <t>3128665339 - 8894144</t>
  </si>
  <si>
    <t>a_andrade@viajescolombiasinfronteras.com.co</t>
  </si>
  <si>
    <t>Recorrdio al Nevado del Ruiz.</t>
  </si>
  <si>
    <t>ANDES COLOMBIA</t>
  </si>
  <si>
    <t>CL 66 N° 33 25</t>
  </si>
  <si>
    <t>andesmzls@gmail.com</t>
  </si>
  <si>
    <t>Tour en Valle la Samaria y Norcasia. 
Recorrido en el Nevado - Yogatermal</t>
  </si>
  <si>
    <t>NOSTRATIERRA</t>
  </si>
  <si>
    <t>Cra 19 N°74 A 56</t>
  </si>
  <si>
    <t>3203107815</t>
  </si>
  <si>
    <t>ventasnostratierra@gmail.com</t>
  </si>
  <si>
    <t>Tours rurales y caminatas</t>
  </si>
  <si>
    <t>VIAJES TURISTICOS VIATUR</t>
  </si>
  <si>
    <t>CR 25 50 10</t>
  </si>
  <si>
    <t>3143982851 - 3106399252</t>
  </si>
  <si>
    <t>viaturmanizales@gmail.com</t>
  </si>
  <si>
    <t>Tour del Paisaje Cultural Cafetero, Avistamiento de aves y, Citytour por el centro historico y el Recinto de Pensamiento</t>
  </si>
  <si>
    <t xml:space="preserve">Viajes a San Felix, balsaje por el Rio la Vieja y alumbrados de Salamina  
Tour al Nevado del Ruiz, </t>
  </si>
  <si>
    <t>MAS QUE TURISMO</t>
  </si>
  <si>
    <t>CALLE 39 A 18 A 110</t>
  </si>
  <si>
    <t>3128915582</t>
  </si>
  <si>
    <t>masqturismo@gmail.com</t>
  </si>
  <si>
    <t>Citytour en Centro historico y Cable y Recorrido cafetero en la Cuchilla del Salado</t>
  </si>
  <si>
    <t>Recorridos en Salamina y caminatas por Caldas</t>
  </si>
  <si>
    <t>POSITIVE TOURISM COLOMBIA</t>
  </si>
  <si>
    <t>CRA 23 B 66 A 15</t>
  </si>
  <si>
    <t xml:space="preserve">Fin de semana para tu salud, hidrocolonterapia con recambio de flora intestinal, día para tu alma, transformación 7 días para tu alma y eco spa club. </t>
  </si>
  <si>
    <t>M&amp;F CATERING SERVICIOS Y EVENTOS</t>
  </si>
  <si>
    <t>AV . CENTENARIO CL 10  24 79</t>
  </si>
  <si>
    <t>gerencia@myfconsultores.com.co</t>
  </si>
  <si>
    <t>Logistica y catering</t>
  </si>
  <si>
    <t>Logistica y catering en Chinchina</t>
  </si>
  <si>
    <t>NEVADO Y CAFE</t>
  </si>
  <si>
    <t>CALLE 23 22 11</t>
  </si>
  <si>
    <t>nevadoycafe@gmail.com</t>
  </si>
  <si>
    <t xml:space="preserve"> Tour en el Centro histórico.</t>
  </si>
  <si>
    <t>Toures en todos los municipios de Caldas. 
Tour en termales, Nevado del Ruiz</t>
  </si>
  <si>
    <t>VDA EL ROSARIO HACIENDA HELVETIA Y HACIENDA VENECIA</t>
  </si>
  <si>
    <t>8850771</t>
  </si>
  <si>
    <t>Tour del café, Taller del cacao, Taller artesanal de ron, catación y metodos de preparción de cafe, avistamiento de aves y senderismo y, taller de plátano.</t>
  </si>
  <si>
    <t>ALCON TOURS MANIZALES</t>
  </si>
  <si>
    <t xml:space="preserve">CR 25 53 A 15 - la Enea </t>
  </si>
  <si>
    <t>3117094326 - 3134592236</t>
  </si>
  <si>
    <t>halconviajesmanizales@gmail.com</t>
  </si>
  <si>
    <t xml:space="preserve">City Tour en Manizale, incluye Centro Histórico </t>
  </si>
  <si>
    <t>Nevado del Ruiz
Termales
Salamina</t>
  </si>
  <si>
    <t>ORIGIN COFFEE TOURS</t>
  </si>
  <si>
    <t>VDA CUCHILLA DE LOS SANTA FCA LA ISABELA</t>
  </si>
  <si>
    <t>3104966167 - 3217758816</t>
  </si>
  <si>
    <t>diambedoya@gmail.com -origicoffeetour@gmail.com</t>
  </si>
  <si>
    <t>Recorrido a la ciudad Histórico y arquitectonico, especialidad en Centro Histórico (se visitan 84 lugares ademas de que re realizan recorridos en lenguaje de señan) y paisaje Cultural Cafetero, proceso del café artesanal en la finca.</t>
  </si>
  <si>
    <t xml:space="preserve">Norte de Caldas:Neira, Aransasu, Salamina y Valle de la Samaria 
Oriente : Belalcazar, Viterbo, Sanjosé, Supia y Rio Sucio 
Sur: Chichiná </t>
  </si>
  <si>
    <t>AGENCIA DE VIAJES Y OPERADORA ASDEGUIAS S.A.S.</t>
  </si>
  <si>
    <t>Calle 25 #20-25 of 7</t>
  </si>
  <si>
    <t>8844525 - 3166354057</t>
  </si>
  <si>
    <t>guiasdelturismo@gmail.com</t>
  </si>
  <si>
    <t>City Tour, Avistamiento de Aves en Río Blanco y Fincas cafeteras</t>
  </si>
  <si>
    <t>Parque Nevados/ pasadias, cumbres, Avistamiento de Aves en diferentes lugares del dpto.</t>
  </si>
  <si>
    <t>TRAVELSCOL S.A.S.</t>
  </si>
  <si>
    <t xml:space="preserve">CALLE 53A  11-39 - La Carola </t>
  </si>
  <si>
    <t>3166270138</t>
  </si>
  <si>
    <t>travelscol@gmail.com</t>
  </si>
  <si>
    <t xml:space="preserve">cyty tour en la ciudad. </t>
  </si>
  <si>
    <t xml:space="preserve">Parque Nacional los Nevados </t>
  </si>
  <si>
    <t>VIVE TU DESTINO</t>
  </si>
  <si>
    <t xml:space="preserve">CALLE 50  26 57 ED PASEO DE VERSALLES - AGENCIA VIRTUAL </t>
  </si>
  <si>
    <t>3108357917</t>
  </si>
  <si>
    <t>vivetudestino2014a@gmail.com</t>
  </si>
  <si>
    <t xml:space="preserve">Nevado del Ruiz y Laguna Negra ( cenderismo) 
termalismo </t>
  </si>
  <si>
    <t>AGENCIA VIAJES OTROS CAMINOS</t>
  </si>
  <si>
    <t xml:space="preserve">CONDOMINIO  CONJUNTO CERRADO ALTOS DE GRANADA CRA  8 57 A 2 - 03   TORRE B2 APTO 301. - Av Virtual </t>
  </si>
  <si>
    <t>3146847837</t>
  </si>
  <si>
    <t>alejandramarae@gmail.com</t>
  </si>
  <si>
    <t xml:space="preserve">City Tour - Visita a las Fincas cafetereas  </t>
  </si>
  <si>
    <t>Nevados del Ruiz
Cerro Bravo 
Centro sur de Caldas</t>
  </si>
  <si>
    <t>CARRIEL MAGICO SOLUCIONES EMPRESARIALES</t>
  </si>
  <si>
    <t>CRA 25  11-24</t>
  </si>
  <si>
    <t>3105056845</t>
  </si>
  <si>
    <t xml:space="preserve"> viajescarrielmagico@gmail.com</t>
  </si>
  <si>
    <t xml:space="preserve">Vereda alto del Naranjo - El valor de lo sencillo 
Campesino por un día 
Derroche total de percepción - recorridos para personas con dicapacidad visual 
Cuchilla del salado 
Vuelta a Manizales en 10 sabores 
A jartar de fonda en fonda 
Encuentro con la História - Recorrido por el Centro Histórico </t>
  </si>
  <si>
    <t xml:space="preserve">Nevado del Ruiz 
Laguna Negra 
Vuelta a Caldas en 25 sabores 
Salamina 
Rio Sucio 
Supia 
Guamal
Aguadas 
Termales  </t>
  </si>
  <si>
    <t xml:space="preserve">CALLE 62  23-61 L-205 - diagonal al adian </t>
  </si>
  <si>
    <t>3103906159 - 3206788242-3206788251</t>
  </si>
  <si>
    <t>grciaviajesyturismo@une.net.co</t>
  </si>
  <si>
    <t xml:space="preserve">City Tour por la ciudad 
Tour en fincas </t>
  </si>
  <si>
    <t xml:space="preserve">Nevado Ruiz
Tour cafetero </t>
  </si>
  <si>
    <t>SOL MAR Y ARENA</t>
  </si>
  <si>
    <t>CRA 23 24 29 LOCAL 51 Centro Comercial las Rampas</t>
  </si>
  <si>
    <t>3103826465 /3114386762</t>
  </si>
  <si>
    <t>viajessolmaryarena@gmail.com</t>
  </si>
  <si>
    <t>Nevado del Ruiz, City Tour incluye Centro Histórico, Cuchilla del Salado, Sector de Neira. Alquiler de Fincas y termales.</t>
  </si>
  <si>
    <t>Salamina, Bosque de la Samaria, Chinchiná.</t>
  </si>
  <si>
    <t>AVIATUR VIAJES Y TURISMO CLAUDIA RAMIREZ OFICINA CENTRO</t>
  </si>
  <si>
    <t>CRA 24  NRO. 20 - 42</t>
  </si>
  <si>
    <t>8843871- 3206788251</t>
  </si>
  <si>
    <t xml:space="preserve">City Tour, fincas </t>
  </si>
  <si>
    <t>PANTÁGORA EXPERIENCE</t>
  </si>
  <si>
    <t>CALLE 61A 32B 05 Barrio Fátima</t>
  </si>
  <si>
    <t>3156550029 - 3137907543 - 3113043402</t>
  </si>
  <si>
    <t>pantagoraexperience@gmail.com</t>
  </si>
  <si>
    <t xml:space="preserve"> City Tour en Manizales y recorridos con enfoque de Aventura.</t>
  </si>
  <si>
    <t>Paquetes Turísticos hacia el oriente de Caldas.
Recorrido en el Parque Natural Nacional Los Nevados (Nevado del Ruiz),</t>
  </si>
  <si>
    <t>AGENCIA DE VIAJES JUVA</t>
  </si>
  <si>
    <t>CRA 20 # 27 71</t>
  </si>
  <si>
    <t>3227024391 - 8717986</t>
  </si>
  <si>
    <t>juvatravels@gmail.com</t>
  </si>
  <si>
    <t xml:space="preserve">Coffe Tour, City Tour en Manizales </t>
  </si>
  <si>
    <t>Recorrido en el Parque Natural Nacional Los Nevados (Nevado del Ruiz)
Termales.</t>
  </si>
  <si>
    <t>DOS DIGITAL SAS (Triviantes.com)</t>
  </si>
  <si>
    <t>CL 56 21C-14 ED GIBRALTAR AP 4</t>
  </si>
  <si>
    <t>dosdigitalsas@gmail.com</t>
  </si>
  <si>
    <t>Excursiones de 3 días en Manizales, que incluyen diferentes destinos urbanos y rurales.</t>
  </si>
  <si>
    <t>Excursiones privadas y grupales al Nevado del Ruiz. Tour cafetero que incluye Caldas, Risaralda y Quindío. Exursión a Norcasia desde Manizales. Excursión al embalse Amaní y Río la Miel desde Dorada Caldas.</t>
  </si>
  <si>
    <t>FINCAS MEDITERRANEO</t>
  </si>
  <si>
    <t>ATENCIÓN VIRTUAL</t>
  </si>
  <si>
    <t>3213207938 - 3216436013</t>
  </si>
  <si>
    <t>fincamediterraneo@gmail.com</t>
  </si>
  <si>
    <t>Alquiler de fincas turísticas en Caldas (Manizales, Chinchina, Palestina, Pensilvania, Villamaría)</t>
  </si>
  <si>
    <t>LA JUANA COLOMBIA</t>
  </si>
  <si>
    <t>CL 43 5 175 TO 1 APTO 701</t>
  </si>
  <si>
    <t>3154554126 - 3158678923</t>
  </si>
  <si>
    <t>pamela@lajuanacolombia.com
info@lajuanacolombia.com</t>
  </si>
  <si>
    <t>Recorridos en mula en Manizales.</t>
  </si>
  <si>
    <t>Recorrido Por el Filo de la Cordillera desde Manizales hasta Neira
Recorridos adicionales a la medida del turista o local.</t>
  </si>
  <si>
    <t>VIAJAYA</t>
  </si>
  <si>
    <t>CL 47 35A 33</t>
  </si>
  <si>
    <t>3137452321 - 3206578087</t>
  </si>
  <si>
    <t>viajayagerencia@gmail.com</t>
  </si>
  <si>
    <t>Recorridos, fincas y cabalgatas a nivel Eje Cafetero a la medida del turista o local.</t>
  </si>
  <si>
    <t>MEGADIVERSA</t>
  </si>
  <si>
    <t>CRA 24  22-02 OF 207 ED PLAZA CENTRO</t>
  </si>
  <si>
    <t>3216378754 - 310 2817544</t>
  </si>
  <si>
    <t>corporacionmegadiversa@gmail.com</t>
  </si>
  <si>
    <t xml:space="preserve">Turismo de naturaleza, caminatas, senderismo, turismo etnico y turismo comunitario. </t>
  </si>
  <si>
    <t>VIAJES DUNA</t>
  </si>
  <si>
    <t>CR 23 25-32 OF 01 ED LA ESPONSION</t>
  </si>
  <si>
    <t>viajesduna@gmail.com</t>
  </si>
  <si>
    <t>Citytour en Manizales.</t>
  </si>
  <si>
    <t xml:space="preserve">Bosque la Samaria en corregimiento San Felix de Salamina, Viterbo. Ofrece transporte Manizales -  Norcasia.
Termales del Otoño y Acuaparques </t>
  </si>
  <si>
    <t>MUISCA TRAVEL &amp; EVENTS</t>
  </si>
  <si>
    <t>CARRERA 42B NRO. 12 - 04</t>
  </si>
  <si>
    <t>3206196078</t>
  </si>
  <si>
    <t>info@muiscatravel.com</t>
  </si>
  <si>
    <t xml:space="preserve">Organización de eventos, congresos, eventos corporativos y servicios a la medida del cliente. </t>
  </si>
  <si>
    <t>MARBELLA AGENCIA DE VIAJES</t>
  </si>
  <si>
    <t>CRA 9  45B 30</t>
  </si>
  <si>
    <t>3006061508</t>
  </si>
  <si>
    <t>marbella.agencia@gmail.com</t>
  </si>
  <si>
    <t>Recorrido en el Parque Natural Nacional Los Nevados (Nevado del Ruiz).</t>
  </si>
  <si>
    <t>TRAVEL 360 AGENCIA DE VIAJES Y TURISMO S.A.S.</t>
  </si>
  <si>
    <t>CARRERA 21 N. 25-40</t>
  </si>
  <si>
    <t>3113776078 - 8900665</t>
  </si>
  <si>
    <t>tatianatravel360@hotmail.com</t>
  </si>
  <si>
    <t>VIAJES AGENTUR LALIANXA</t>
  </si>
  <si>
    <t xml:space="preserve">CRA 23B  65-20 Sector el cable </t>
  </si>
  <si>
    <t>agentur@agentur.ltn.travel</t>
  </si>
  <si>
    <t>AGENCIAS DE VIAJES MINORISTA</t>
  </si>
  <si>
    <t>no tiene</t>
  </si>
  <si>
    <t xml:space="preserve">Es corporativa - vende alojamiento y eventos, son mas emisivos que receptivos </t>
  </si>
  <si>
    <t>SHADDAI AGENCIA TURISTICA</t>
  </si>
  <si>
    <t>CL 9 C Nro. 1 C 24 Villa Pilar 
Agencia virtual</t>
  </si>
  <si>
    <t>3108326320</t>
  </si>
  <si>
    <t>monica16.ts@hotmail.com</t>
  </si>
  <si>
    <t xml:space="preserve">esta en construccion </t>
  </si>
  <si>
    <t>VIAJES LUZ ELENA</t>
  </si>
  <si>
    <t>CRA 35B 95C-21</t>
  </si>
  <si>
    <t>viajesluz@hotmail.com</t>
  </si>
  <si>
    <t>No venden Manizales</t>
  </si>
  <si>
    <t>Turismo religioso.</t>
  </si>
  <si>
    <t>AGENCIA DE VIAJES ROSA DE LOS VIENTOS</t>
  </si>
  <si>
    <t>C.CIAL PARQUE CALDAS NIVEL 4 L-I22E</t>
  </si>
  <si>
    <t>8835940 / 3105032656</t>
  </si>
  <si>
    <t>gerencia@turismorosadelosvientos.com</t>
  </si>
  <si>
    <t>Glaciar del Nevado Santa Isabel</t>
  </si>
  <si>
    <t>OCTOPUS TRAVEL REGIONAL ANDINA</t>
  </si>
  <si>
    <t>Cra 49 #55-25 Medellin Antioquia</t>
  </si>
  <si>
    <t>gloria.suarez@octopus.com.co</t>
  </si>
  <si>
    <t>Operadores a nivel nacional</t>
  </si>
  <si>
    <t>AVIATUR CENTRO</t>
  </si>
  <si>
    <t xml:space="preserve">CALLE 21  22-39 </t>
  </si>
  <si>
    <t>y_moreno@aviatur.com</t>
  </si>
  <si>
    <t>Eje Cafetero</t>
  </si>
  <si>
    <t>TRAIL HUNTERS</t>
  </si>
  <si>
    <t xml:space="preserve">Calle 66 # 23 b - 56 </t>
  </si>
  <si>
    <t>3137109037</t>
  </si>
  <si>
    <t>colombiatrailhunters@gmail.com</t>
  </si>
  <si>
    <t xml:space="preserve">Recorridos en bisicleta en Colombia </t>
  </si>
  <si>
    <t>TVHA PARQUE CALDAS STAND</t>
  </si>
  <si>
    <t>CRA 22  29-29 LC 3 6</t>
  </si>
  <si>
    <t>3104949</t>
  </si>
  <si>
    <t>administrativo@onvacation.com</t>
  </si>
  <si>
    <t>Planes nacionales e internacionales y todos los destinos del eje cafetero, que salen diario desde Manizales.</t>
  </si>
  <si>
    <t>WAYRA NATURA</t>
  </si>
  <si>
    <t>Refugio Wayra Kovarachia - Cerro de Oro</t>
  </si>
  <si>
    <t>3186695989</t>
  </si>
  <si>
    <t>viajeswayranatura@gmail.com</t>
  </si>
  <si>
    <t>ALTOS CYCLING</t>
  </si>
  <si>
    <t>Carrera 23 N° 38 - 06</t>
  </si>
  <si>
    <t>3116356659</t>
  </si>
  <si>
    <t>fhop@altoscycling.com</t>
  </si>
  <si>
    <t>Recorridos por Colombia en bicicleta</t>
  </si>
  <si>
    <t>Tour en bicicleta Medellín y Eje Cafetero</t>
  </si>
  <si>
    <t>VIAJES FALABELLA S.A.S. - C.C. MALLPLAZA</t>
  </si>
  <si>
    <t>CRA 14, NO 56 D 1, C.C LA CAROLA - MALL PLAZA LOCAL FALABELLA</t>
  </si>
  <si>
    <t>6461590</t>
  </si>
  <si>
    <t>administrativoco@despegar.com</t>
  </si>
  <si>
    <t>EJEFINCAS.CO</t>
  </si>
  <si>
    <t>CRA 21  30 03  L 2 ED SOCIEDAD DE ARQUITECTOS</t>
  </si>
  <si>
    <t>3226325979 - 6068969764</t>
  </si>
  <si>
    <t>ejefincas.colombia@gmail.com</t>
  </si>
  <si>
    <t>V CHIVAS TOURS FONDA LOS CABALLOS</t>
  </si>
  <si>
    <t>KM 2 VIA A GALLINAZO FRENTE A ANTIGUA ACASA</t>
  </si>
  <si>
    <t>3113053342</t>
  </si>
  <si>
    <t>multiservicioloscambulos@hotmail.com</t>
  </si>
  <si>
    <t>Diviertete y Turismo LTDA.</t>
  </si>
  <si>
    <t>Cra 20 52A 54</t>
  </si>
  <si>
    <t>cris.duoc93@gmail.com</t>
  </si>
  <si>
    <t>City tour, Nevado del Ruiz, En la Vereda la Linda recorrido de Café.</t>
  </si>
  <si>
    <t>Ruta del Café, Pueblos Patrimonio (Salamina y Aguadas), ruta hacia el norte (Pueblo Rico y Neira)</t>
  </si>
  <si>
    <t>mayorgaruiz28@yahoo.es</t>
  </si>
  <si>
    <t>RECINTO DEL PENSAMIENTO KM 11 VIA AL MAGDALENA</t>
  </si>
  <si>
    <t>A DESCUBRIR TRAVEL &amp; ADVENTURE</t>
  </si>
  <si>
    <t>CRA 24A  56-28</t>
  </si>
  <si>
    <t>gerencia@adescubrir.com</t>
  </si>
  <si>
    <t>MTA INTERNACIONAL SAS</t>
  </si>
  <si>
    <t>LOGISTIC EVENT SAS</t>
  </si>
  <si>
    <t>contabilidad@logisticevent.com</t>
  </si>
  <si>
    <t>VEREDA GALLINAZO KM 2</t>
  </si>
  <si>
    <t xml:space="preserve"> Transporte Aéreo  </t>
  </si>
  <si>
    <t>EMPRESA</t>
  </si>
  <si>
    <t>DIRECCIÓN</t>
  </si>
  <si>
    <t>TELÉFONO</t>
  </si>
  <si>
    <t>Aeropuerto la Nubia</t>
  </si>
  <si>
    <t>10 km sureste del centro de Manizales</t>
  </si>
  <si>
    <t xml:space="preserve"> Transporte Terrestre</t>
  </si>
  <si>
    <t>NOMBRE</t>
  </si>
  <si>
    <t>TERMINAL DE TRANSPORTE LOS CAMBULOS</t>
  </si>
  <si>
    <t>CRA 43 No 65- 100</t>
  </si>
  <si>
    <t>878 56 41 EXT. 118</t>
  </si>
  <si>
    <t xml:space="preserve"> 8787858 – 8787832</t>
  </si>
  <si>
    <t>ESTACIÓN   CABLE AÉREO- (Terminal de Transportes)</t>
  </si>
  <si>
    <t>Vía panamericana estación los Cámbulos a un costado terminal de transportes de Manizales</t>
  </si>
  <si>
    <t xml:space="preserve">EMPRESA DE TRANSPORTE </t>
  </si>
  <si>
    <t xml:space="preserve">DIRECCIÓN </t>
  </si>
  <si>
    <t xml:space="preserve">TELÉFONO </t>
  </si>
  <si>
    <t xml:space="preserve">CORREO </t>
  </si>
  <si>
    <t xml:space="preserve">SERVICIOS </t>
  </si>
  <si>
    <t>TRANSPORTES PROMOTUR</t>
  </si>
  <si>
    <t>CALLE 46 12 E-02 Entrada a Peralonso</t>
  </si>
  <si>
    <t>transporte@promotur.co</t>
  </si>
  <si>
    <t>OPERACIÓN A NIVEL NACIONAL, BUSES, BUSETAS, CAMPEROS, MICROBUSES, CAMIONETAS.</t>
  </si>
  <si>
    <t>SOTRASAN S A SOCIEDAD TRANSPORTADORA DE SANTAGUEDA S A</t>
  </si>
  <si>
    <t>CRA 15 23-09 TERMINAL MIXTO</t>
  </si>
  <si>
    <t>8846674-3002474603</t>
  </si>
  <si>
    <t>sotrasan@hotmail.com</t>
  </si>
  <si>
    <t xml:space="preserve">OPERACIÓN VEREDAL Y NACIONAL SERVICIOS DE GIPS </t>
  </si>
  <si>
    <t>Operador logistico TRANSPORTAMOS sas</t>
  </si>
  <si>
    <t>CALLE 24 21-21 OF 202 EDIF COODECALDAS</t>
  </si>
  <si>
    <t>transportamoscaldas@gmail.com</t>
  </si>
  <si>
    <t xml:space="preserve">SERVICIO NACIONAL, CAMIONETAS DOBLE CABINA , CAMPEROS VANS </t>
  </si>
  <si>
    <t>COOPSERVINTES</t>
  </si>
  <si>
    <t xml:space="preserve">CRA 9A 8 44 - Chipre </t>
  </si>
  <si>
    <t>coopservintes@hotmail.com</t>
  </si>
  <si>
    <t>SERVICIO EN TODO EL EJE CAFETERO, CAMIONETAS Y CAMPEROS.</t>
  </si>
  <si>
    <t>EXPRESO BRASILIA S.A</t>
  </si>
  <si>
    <t>CRA 43 N65-100 LOS CAMBULOS TERMINAL DE TRANSPORTES TAQUILLA 21</t>
  </si>
  <si>
    <t>3215419703- 3218151671</t>
  </si>
  <si>
    <t>mmendoza@expresobrasilia.com</t>
  </si>
  <si>
    <t xml:space="preserve">SERVICIOS A NIVEL NACIONAL,CUENTAN CON BUSES. </t>
  </si>
  <si>
    <t>EMPRESTUR S.A</t>
  </si>
  <si>
    <t>VIA PANAMERICANA 400 MTS POSTERIOR ENTRADA V.M</t>
  </si>
  <si>
    <t>notificacionesjudiciales@emprestur.com</t>
  </si>
  <si>
    <t>SERVICIOS NACIONALES</t>
  </si>
  <si>
    <t>AGENCIA COLOMBIANA DE LOGISTICA SAS</t>
  </si>
  <si>
    <t>CRA 43 N 66 41 PISO 2 LOCAL 2</t>
  </si>
  <si>
    <t>8850240- 3187078119</t>
  </si>
  <si>
    <t>guillermo.pinto@aclogistica.com.co</t>
  </si>
  <si>
    <t>TRAESCAR</t>
  </si>
  <si>
    <t>CARRERA 19B 52 41- baja leonora</t>
  </si>
  <si>
    <t>3136046768-3207611916</t>
  </si>
  <si>
    <t>operaciones@traescar.com</t>
  </si>
  <si>
    <t xml:space="preserve">SERVICIOS NACIONALES, CAMIONETAS, MICRO, BUSETAS Y BUSES </t>
  </si>
  <si>
    <t>TRANS - ESPECIALES EL SAMAN S.A.</t>
  </si>
  <si>
    <t>AV CENTENARIO 24 61 LC 102</t>
  </si>
  <si>
    <t>OFICINAMANIZALES@ELSAMAN.COM.CO</t>
  </si>
  <si>
    <t xml:space="preserve">SERVICIO NACIONAL, MICROBUS, BUSETAS Y BUSETON </t>
  </si>
  <si>
    <t>TRANSPORTE DE PALESTINA S.A.S</t>
  </si>
  <si>
    <t>CLL 64 12 A 06</t>
  </si>
  <si>
    <t>3155972034- 8750808</t>
  </si>
  <si>
    <t>gerencia@transpalestina.com.co</t>
  </si>
  <si>
    <t xml:space="preserve">SERVICIO NACIONAL, ESPECIAL DE PASAJEROS,CUENTAN CON BUSES, BUSETAS, MICROBUSES Y CAMIONETAS </t>
  </si>
  <si>
    <t>COOTRAESCAL</t>
  </si>
  <si>
    <t>CALLE 7 9 31- chipre</t>
  </si>
  <si>
    <t xml:space="preserve">8722232- </t>
  </si>
  <si>
    <t>gestormanizales@cootraescal.com</t>
  </si>
  <si>
    <t xml:space="preserve">SERVICIO NACIONAL, MICROBÚS, BUSETA Y BUS.  </t>
  </si>
  <si>
    <t>REALTUR S.A.</t>
  </si>
  <si>
    <t>AVENIDA PANAMERICANA ESTACIÓN URIBE LOTE EL CAMPIN</t>
  </si>
  <si>
    <t>gerencia@realtursa.com</t>
  </si>
  <si>
    <t>SERVICIO NACIONAL, VEHÍCULOS DESDE 4 PASAJEROS HASTA 30. TODO TIPO DE VEHÍCULOS. SE REALIZAN VIAJES, RUTAS ESCOLARES, RUTAS DE TURISMO, RUTAS EMPRESARIALES A TODO COLOMBIA. BUSES DESDE 10 HASTA 45 PASAJEROS.</t>
  </si>
  <si>
    <t>SOCIEDAD COORD DE BUSES URBANOS DE MANIZALES SOCOBUSES S A</t>
  </si>
  <si>
    <t>CL 20 12-34 - campohermoso</t>
  </si>
  <si>
    <t>8841131- 3108960104</t>
  </si>
  <si>
    <t>socobuses@socobuses.com</t>
  </si>
  <si>
    <t xml:space="preserve">SERVICIO URBANO SOLO UNA BUSETA </t>
  </si>
  <si>
    <t>CITY TAXI</t>
  </si>
  <si>
    <t>TAXIA LIFE</t>
  </si>
  <si>
    <t>TAXI YA</t>
  </si>
  <si>
    <t>TAX LA FERIA</t>
  </si>
  <si>
    <t>RADIO TAXI EJECUTIVO</t>
  </si>
  <si>
    <t>RADIO TAX EXPRESS</t>
  </si>
  <si>
    <t>SU AUTOMOVIL</t>
  </si>
  <si>
    <t>AUTOLEGAL TAXI</t>
  </si>
  <si>
    <t>EASY TAXI</t>
  </si>
  <si>
    <t>Easytaxi-taxicabapp</t>
  </si>
  <si>
    <t>TAXI LIBRES</t>
  </si>
  <si>
    <t>https://www.taxislibres.com.co/</t>
  </si>
  <si>
    <t>EMPRESAS DE TRANSPORTE</t>
  </si>
  <si>
    <r>
      <rPr>
        <sz val="7"/>
        <color rgb="FF000000"/>
        <rFont val="Times New Roman"/>
        <family val="1"/>
      </rPr>
      <t xml:space="preserve"> </t>
    </r>
    <r>
      <rPr>
        <b/>
        <sz val="11"/>
        <color rgb="FF000000"/>
        <rFont val="Arial"/>
        <family val="2"/>
      </rPr>
      <t>Empresas de Taxi</t>
    </r>
  </si>
  <si>
    <t>EMPRESAS DE TRANSPORTE EN MANIZALES</t>
  </si>
  <si>
    <t>OPERADORES PROFESIONALES DE CONGRESOS FERIAS Y CONVENCIONES EN LA CIUDAD DE MANIZALES.</t>
  </si>
  <si>
    <t>MERCADO PERSA</t>
  </si>
  <si>
    <t>ampgils@hotmail.com</t>
  </si>
  <si>
    <t>AMPARO GIL SAENZ</t>
  </si>
  <si>
    <t>CL 68 A 9 65</t>
  </si>
  <si>
    <t>OPERADORES PROFESIONALES DE CONGRESOS, FERIAS Y CONVENCIONES</t>
  </si>
  <si>
    <t>ASOCIACION CALDENSE DE CABALLISTASAS DECALDAS</t>
  </si>
  <si>
    <t>asdecaldas@hotmail.com</t>
  </si>
  <si>
    <t>LUCIANO JARAMILLO MEJIA</t>
  </si>
  <si>
    <t>CALLE 70  23C-50</t>
  </si>
  <si>
    <t>Claudia Muriel Patiño</t>
  </si>
  <si>
    <t>LET AND SERVICES</t>
  </si>
  <si>
    <t>letandservices@hotmail.com</t>
  </si>
  <si>
    <t>gonzalo andres mejia jaimes</t>
  </si>
  <si>
    <t>CL 56 23 16 LOCAL 2</t>
  </si>
  <si>
    <t>AM COPPIANO SAS</t>
  </si>
  <si>
    <t xml:space="preserve">8876911-8876918 – 8876919 </t>
  </si>
  <si>
    <t>tesoreria@amcoppiano.com</t>
  </si>
  <si>
    <t>ADRIANA MUÑOZ ANGEL</t>
  </si>
  <si>
    <t>CR 23 B 70 A 107</t>
  </si>
  <si>
    <t>Isabela Gómez Muriel</t>
  </si>
  <si>
    <t>CALLE 70B N? 23B - 140</t>
  </si>
  <si>
    <t>CORPORACION PARA EL DESARROLLO DE CALDAS</t>
  </si>
  <si>
    <t>directoraejecutiva@cpdcaldas.org</t>
  </si>
  <si>
    <t>NATALIA MARULANDA MEJIA</t>
  </si>
  <si>
    <t>PUBBLICA S.A.S</t>
  </si>
  <si>
    <t>info@pubblica.com.co</t>
  </si>
  <si>
    <t>hernan dario botero pineda</t>
  </si>
  <si>
    <t>CRA 23  55-33  AP.303</t>
  </si>
  <si>
    <t>GLADIS MARLEN LONDOÑO OSORIO</t>
  </si>
  <si>
    <t>CRA 22 44 80</t>
  </si>
  <si>
    <t>CORPODESCAL</t>
  </si>
  <si>
    <t>corpodescal2@gmail.com</t>
  </si>
  <si>
    <t>OSCAR MARCELO RAMOS ARIAS</t>
  </si>
  <si>
    <t>CRA 22  CALLE 20 LC-704</t>
  </si>
  <si>
    <t>info@mtecnicas.com</t>
  </si>
  <si>
    <t>patricia Grcia</t>
  </si>
  <si>
    <t>calle 58 23-74 local 2</t>
  </si>
  <si>
    <t>RESTAURANTE FOGON DE PALO</t>
  </si>
  <si>
    <t>ALEXANDER HENAO ALVAREZ</t>
  </si>
  <si>
    <t>VIAJES TOUR COLOMBIA SAS eventos logisticos</t>
  </si>
  <si>
    <t>3128830298 andrea leon</t>
  </si>
  <si>
    <t>directora@mtecnicas.com</t>
  </si>
  <si>
    <t>David Lopez Jimenez</t>
  </si>
  <si>
    <t>ORGANIZACION CAMPUS</t>
  </si>
  <si>
    <t>organizacioncampus@gmail.com</t>
  </si>
  <si>
    <t>NATALIA JARAMILLO GARCIA</t>
  </si>
  <si>
    <t>CRA 28C 69 23 APTO 301</t>
  </si>
  <si>
    <t>CORPORACION PARA EL DESARROLLO SOCIAL Y LA CALIDAD DE VIDA</t>
  </si>
  <si>
    <t>rafaelgarcia11@hotmail.com</t>
  </si>
  <si>
    <t>RAFAEL GARCIA MANRIQUE</t>
  </si>
  <si>
    <t>CRA 28C  69 53</t>
  </si>
  <si>
    <t xml:space="preserve">CR 21 CL 63 esquina 
rambla
Agencia virtual </t>
  </si>
  <si>
    <t>Nombre gerente</t>
  </si>
  <si>
    <t>Nombre</t>
  </si>
  <si>
    <t>Nit</t>
  </si>
  <si>
    <t>Sub categoría</t>
  </si>
  <si>
    <t>GUIAS DE TURISMO</t>
  </si>
  <si>
    <t>ARIAS RESTREPO HILIANA MARIA</t>
  </si>
  <si>
    <t>yuviaeliana@hotmail.com</t>
  </si>
  <si>
    <t>GUIA DE TURISMO</t>
  </si>
  <si>
    <t>JAIME EDUARDO BENAVIDES QUINTERO</t>
  </si>
  <si>
    <t>benacafenevado@hotmail.com</t>
  </si>
  <si>
    <t>CALLE 97 NO 36A 10 BARRIO ENEA</t>
  </si>
  <si>
    <t>CARLOS ALBERTO GRANADOS VALENCIA</t>
  </si>
  <si>
    <t>granados203@yahoo.com</t>
  </si>
  <si>
    <t>CALLE 41 NO 23 40</t>
  </si>
  <si>
    <t>GARCIA CORREA LUZ INES</t>
  </si>
  <si>
    <t>310 505 68 45</t>
  </si>
  <si>
    <t>lucynesgarciacorrea@gmail.com</t>
  </si>
  <si>
    <t>CRA 25 11 24</t>
  </si>
  <si>
    <t>JORGE MARIO MANRIQUE</t>
  </si>
  <si>
    <t>jomam@hotmail.es</t>
  </si>
  <si>
    <t>CARRERA 33 NO 105D 25 BARRIO LA ENEA</t>
  </si>
  <si>
    <t>PENAGOS ORTIZ LUIS FERNANDO</t>
  </si>
  <si>
    <t>312 897 4904</t>
  </si>
  <si>
    <t>312 897 49 04</t>
  </si>
  <si>
    <t>fdopenagos@hotmail.com</t>
  </si>
  <si>
    <t>CARRERA 36 NO 95C 08 LA ENEA</t>
  </si>
  <si>
    <t>FRANCO LONDOÑO ANA LUCIA</t>
  </si>
  <si>
    <t>aniefranco@gmail.com</t>
  </si>
  <si>
    <t>Calle 5B 18-02 Ciudad Jardin</t>
  </si>
  <si>
    <t>MARIBEL RINCÓN MONTES</t>
  </si>
  <si>
    <t>rincon54@gmail.com</t>
  </si>
  <si>
    <t>CALLE 25 20-25</t>
  </si>
  <si>
    <t>ALBEIRO MAYORGA ORJUELA</t>
  </si>
  <si>
    <t>CALLE 18 NO 32 09</t>
  </si>
  <si>
    <t>SANTACOLOMA ZABALA CARLOS ARTURO</t>
  </si>
  <si>
    <t>arturosantacoloma@hotmail.com</t>
  </si>
  <si>
    <t>AVENIDA 19 7A-42 APTO 301</t>
  </si>
  <si>
    <t>RAMIREZ FRANCO FERNANDO GUSTAVO</t>
  </si>
  <si>
    <t>fernandoramirezfranco@gmail.com</t>
  </si>
  <si>
    <t>manzana 6 casa 47 la quinta la linda</t>
  </si>
  <si>
    <t>GIRALDO GOMEZ JUAN DIEGO</t>
  </si>
  <si>
    <t>giraldojuand@yahoo.com</t>
  </si>
  <si>
    <t>calle 69 a 27 81 apartamento 201</t>
  </si>
  <si>
    <t>JHON JAIME MUÑOZ MARIN</t>
  </si>
  <si>
    <t>jhonjaime1971@yahoo.es</t>
  </si>
  <si>
    <t>CALLE 49 34-09</t>
  </si>
  <si>
    <t>MIRANDA GOMEZ JOSE FERNANDO</t>
  </si>
  <si>
    <t>jmirandagomez@gmail.com</t>
  </si>
  <si>
    <t>Calle 67 no. 11-49</t>
  </si>
  <si>
    <t>MARIA EUGENIA LOPEZ CARDENAS</t>
  </si>
  <si>
    <t>marulopez5321@gmail.com</t>
  </si>
  <si>
    <t>CALLE 36 NO 23 65</t>
  </si>
  <si>
    <t>CARLOS ALBERTO HERRERA OSPINA</t>
  </si>
  <si>
    <t>carlosalberto0406@hotmail.com</t>
  </si>
  <si>
    <t>CALLE 28A  26 28</t>
  </si>
  <si>
    <t>FELIPE TOBON GONIMA</t>
  </si>
  <si>
    <t>felipegonima@gmail.com</t>
  </si>
  <si>
    <t>CR 22 B 47 61</t>
  </si>
  <si>
    <t>MILTON CESAR OCAMPO</t>
  </si>
  <si>
    <t>miltoncop@outlook.es</t>
  </si>
  <si>
    <t>CARRERA 19 NO 31 56</t>
  </si>
  <si>
    <t>ROBINSON PEREZ GONZALEZ</t>
  </si>
  <si>
    <t>robinsonperezg@hotmail.com</t>
  </si>
  <si>
    <t>CALLE 62 A # 11-62</t>
  </si>
  <si>
    <t>HECTOR ANIBAL SANTACOLOMA ZABALA</t>
  </si>
  <si>
    <t>santacoloma21@hotmail.com</t>
  </si>
  <si>
    <t xml:space="preserve">  </t>
  </si>
  <si>
    <t>SANDRA MILENA JIMENEZ GARCIA</t>
  </si>
  <si>
    <t>sandra_jime@hotmail.com</t>
  </si>
  <si>
    <t>CARRERA 36A NO 95D 70</t>
  </si>
  <si>
    <t>CARLOS ANDRES JIMENEZ MARTINEZ</t>
  </si>
  <si>
    <t>andres05jimenez@gmail.com</t>
  </si>
  <si>
    <t>Calle 48 # 27 20</t>
  </si>
  <si>
    <t>CLAUDIA MARITZA OCAMPO LOPEZ</t>
  </si>
  <si>
    <t>claudia.ocampo.lopez@gmail.com</t>
  </si>
  <si>
    <t>FELIPE ANDRES ECHEVERRY ACOSTA</t>
  </si>
  <si>
    <t>oxipogon@hotmail.com</t>
  </si>
  <si>
    <t>CARRERA 9A  57B-10</t>
  </si>
  <si>
    <t>ALEXANDER RODRIGUEZ ARCILA</t>
  </si>
  <si>
    <t>alroar02@hotmail.com</t>
  </si>
  <si>
    <t>CARRERA 36 No 107A - 17 la Enea</t>
  </si>
  <si>
    <t>GLORIA PAULINA VASQUEZ CHICA</t>
  </si>
  <si>
    <t>paulinavasquechi04@gmail.com</t>
  </si>
  <si>
    <t>CARRERA 26 26-08</t>
  </si>
  <si>
    <t>TANIA VICTORIA ARISTIZABAL ZULUAGA</t>
  </si>
  <si>
    <t>gorgonatavi@gmail.com</t>
  </si>
  <si>
    <t>CALLE  11B  10-55 VILLAMARIA</t>
  </si>
  <si>
    <t>JOSE GERARDO PALMA PERENGÜEZ</t>
  </si>
  <si>
    <t>jgerardopalma@yahoo.com</t>
  </si>
  <si>
    <t>CARRERA 33 NO 105D 68</t>
  </si>
  <si>
    <t>JESUS FABIAN PALMA PERENGÜEZ</t>
  </si>
  <si>
    <t>fpalma666@hotmail.com</t>
  </si>
  <si>
    <t>CARRERA 33 105D 68</t>
  </si>
  <si>
    <t>PAULO CESAR SALAZAR SEPULVEDA</t>
  </si>
  <si>
    <t>paulosalsadura6@gmail.com</t>
  </si>
  <si>
    <t>CALLE 49 # 26-51 Apto 2</t>
  </si>
  <si>
    <t>SANTIAGO FELIPE GIRALDO GOMEZ</t>
  </si>
  <si>
    <t>sfgiraldo@hotmail.com</t>
  </si>
  <si>
    <t>CARRERA 22 57 52 apartamento 401 C condominio la leonora</t>
  </si>
  <si>
    <t>HERNAN SEPULVEDA RIOS</t>
  </si>
  <si>
    <t>famil401@hotmail.com</t>
  </si>
  <si>
    <t>calle 68 N0 33 - 30 Barrio Fatima</t>
  </si>
  <si>
    <t>MARGARITA MARIA OSORIO CORREDOR</t>
  </si>
  <si>
    <t>margaritamariaosoriocorredor4@gmail.com</t>
  </si>
  <si>
    <t>CASERIO SAN ISIDRO CASA 20</t>
  </si>
  <si>
    <t>JORGE ANDRES PEREZ</t>
  </si>
  <si>
    <t>jorgeandres1@hotmail.com</t>
  </si>
  <si>
    <t>CALLE 47B NO 11D 09</t>
  </si>
  <si>
    <t>MARINO ANDRES DUQUE MORALES</t>
  </si>
  <si>
    <t>andinoandres777@gmail.com</t>
  </si>
  <si>
    <t>CALLE 49 No 26-63</t>
  </si>
  <si>
    <t>MARIA ANGELIS DIAZ ATEHORTUA</t>
  </si>
  <si>
    <t>angelisdiazmnz@yahoo.com</t>
  </si>
  <si>
    <t>Calle 16 Occidente Nº 6C Norte 51 piso 2</t>
  </si>
  <si>
    <t>PAULA ANDREA SERNA CASTRILLON</t>
  </si>
  <si>
    <t>paserca1@hotmail.com</t>
  </si>
  <si>
    <t>CALLE 12A NO 43 64 BARRIO ESTAMBUL</t>
  </si>
  <si>
    <t>JULIAN MAURICIO HERRERA GONZALEZ</t>
  </si>
  <si>
    <t>jumahe27@hotmail.com</t>
  </si>
  <si>
    <t>CALLE 99A  33B-04 PISO 1</t>
  </si>
  <si>
    <t>ANA ROCIO TORRES RODRIGUEZ</t>
  </si>
  <si>
    <t>Número no activado</t>
  </si>
  <si>
    <t>rociotorres48@gmail.com</t>
  </si>
  <si>
    <t>Carrera 12A N°65-128</t>
  </si>
  <si>
    <t>LUZ ADRIANA MORALES CASTAÑO</t>
  </si>
  <si>
    <t>puchisal@hotmail.com</t>
  </si>
  <si>
    <t>CARRERA 34 NO 101 18 BARRIO LA ENEA</t>
  </si>
  <si>
    <t>FABIO NELSON ARIAS ORTIZ</t>
  </si>
  <si>
    <t>faaror1983@gmail.com</t>
  </si>
  <si>
    <t>CALLE 67 NRO 25 - 65</t>
  </si>
  <si>
    <t>PABLO JAVIER HERRERA DUQUE</t>
  </si>
  <si>
    <t>pancord2001@gmail.com</t>
  </si>
  <si>
    <t>CALLE 100 NO 33 A 21 BARRIO LA ENEA</t>
  </si>
  <si>
    <t>CRISTIAN FABER CARDENAS MENDIETA</t>
  </si>
  <si>
    <t>cris.nevado@hotmail.com</t>
  </si>
  <si>
    <t>CALLE 55 B NO 10 B 34 BARRIO CAROLA</t>
  </si>
  <si>
    <t>LINA MARCELA AGUIRRE LAMPREA</t>
  </si>
  <si>
    <t>lina8914@hotmail.com</t>
  </si>
  <si>
    <t>CALLE 68 C NO 40 15 BARRIO MALHABAR ALTO</t>
  </si>
  <si>
    <t>HECTOR FABIO ARIAS MONSALVE</t>
  </si>
  <si>
    <t>hectorfabioariasmonsalve@gmail.com</t>
  </si>
  <si>
    <t>CARRERA 9 NO 57 E1 03</t>
  </si>
  <si>
    <t>JENYFFER PIEDRAHITA LLANO</t>
  </si>
  <si>
    <t>yennpie@yahoo.es</t>
  </si>
  <si>
    <t>CALLE 64B NO 39B 15 JOSE RESTREPO</t>
  </si>
  <si>
    <t>PAOLA ANDREA ARBOLEDA MEDINA</t>
  </si>
  <si>
    <t>parboleda@ucm.edu.co</t>
  </si>
  <si>
    <t>calle 48c numero 21-55</t>
  </si>
  <si>
    <t>CARLOS ARTURO CASTAÑO RAMIREZ</t>
  </si>
  <si>
    <t>caracas.8@hotmail.com</t>
  </si>
  <si>
    <t>CALLE 49 NO 19 21</t>
  </si>
  <si>
    <t>JOSE ALEXANDER TREJOS GAVIRIA</t>
  </si>
  <si>
    <t>vivecolombia0@gmail.com</t>
  </si>
  <si>
    <t>CARRERA 15 C NO 61 B 26</t>
  </si>
  <si>
    <t>PAOLA LORENA SEPULVEDA GARCIA</t>
  </si>
  <si>
    <t>paolasepulvedagarcia@gmail.com</t>
  </si>
  <si>
    <t>Carrera 2 C  11 22</t>
  </si>
  <si>
    <t>JOSE LUIS AGUIRRE VALENCIA</t>
  </si>
  <si>
    <t>jose-2200@hotmail.com</t>
  </si>
  <si>
    <t>CALLE 55 NO 11A 20 BARRIO VILLAHERMOSA</t>
  </si>
  <si>
    <t>LILIETH MARCELA CASTAÑO DOMINGUEZ</t>
  </si>
  <si>
    <t>marcekastha@hotmail.com</t>
  </si>
  <si>
    <t>CALLE 52  9-51 BARRIO PORVENIR</t>
  </si>
  <si>
    <t>LUIS ALBERTO CORREDOR LOPEZ</t>
  </si>
  <si>
    <t>luisalbert621@gmail.com</t>
  </si>
  <si>
    <t>CALLE 7 8-23 CHIPRE</t>
  </si>
  <si>
    <t>PILAR GIRALDO RIVERA</t>
  </si>
  <si>
    <t>pilar_giraldo_rivera@yahoo.es</t>
  </si>
  <si>
    <t>Cra. 20 No. 73-56. Apto. 101. Edificio Manantial</t>
  </si>
  <si>
    <t>DANIEL ROMERO OCAMPO</t>
  </si>
  <si>
    <t>dromero@unitecnica.net</t>
  </si>
  <si>
    <t>CRA 7K  52-57 BARRIO SINAI</t>
  </si>
  <si>
    <t>GERALDINE GARCÍA ZULUAGA</t>
  </si>
  <si>
    <t>geraldine.ggz19@gmail.com</t>
  </si>
  <si>
    <t>carrera 8C # 53-11</t>
  </si>
  <si>
    <t>VALENTINA GARCIA ZULUAGA</t>
  </si>
  <si>
    <t>valentinagarcia.1993@hotmail.com</t>
  </si>
  <si>
    <t>MARLLY JULIED LOPEZ SERRANO</t>
  </si>
  <si>
    <t>marlly.221321761@ucaldas.edu.co</t>
  </si>
  <si>
    <t>CALLE  48E2  5A-02 BLOQUE G APTO 302 BENGALA</t>
  </si>
  <si>
    <t>CRISTIAN CAMILO ZAMORANO GARCIA</t>
  </si>
  <si>
    <t>triskelz@hotmail.com</t>
  </si>
  <si>
    <t>cll 48c #11e-19</t>
  </si>
  <si>
    <t>JESICA GARCIA CASTAÑO</t>
  </si>
  <si>
    <t>jesicagdt@gmail.com</t>
  </si>
  <si>
    <t>CALLE 52B # 9-19</t>
  </si>
  <si>
    <t>LAURA ALEJANDRA VALENCIA JURADO</t>
  </si>
  <si>
    <t>laurisa-58@hotmail.com</t>
  </si>
  <si>
    <t>DANIEL FERNANDO AGUIRRE VALENCIA</t>
  </si>
  <si>
    <t>daagva@gmail.com</t>
  </si>
  <si>
    <t>calle 55 # 11 A 20</t>
  </si>
  <si>
    <t>DIANA MARCELA GRISALES GIRALDO</t>
  </si>
  <si>
    <t>3012072233</t>
  </si>
  <si>
    <t>centrodelblanco@gmail.com</t>
  </si>
  <si>
    <t>calle 105 # 32 A 74</t>
  </si>
  <si>
    <t>DIANA MARIA BEDOYA VALENCIA</t>
  </si>
  <si>
    <t>diambedoya@gmail.com</t>
  </si>
  <si>
    <t>CARRERA 22 # 46A 21 APARTAMENTO 102</t>
  </si>
  <si>
    <t>SANCHEZ OSPINA HECTOR JULIAN</t>
  </si>
  <si>
    <t>juglandasea@gmail.com</t>
  </si>
  <si>
    <t>CARRERA 32 100 B 16</t>
  </si>
  <si>
    <t>GABRIEL EDUARDO ARDILA CASTELLANOS</t>
  </si>
  <si>
    <t>karekabunga@gmail.com</t>
  </si>
  <si>
    <t>BELALCAZAR RINCON OLIVER MAURICIO</t>
  </si>
  <si>
    <t>oli530@hotmail.com</t>
  </si>
  <si>
    <t>CR 36 94 B 16</t>
  </si>
  <si>
    <t>MANUEL ALEJANDRO BLANDÓN LÓPEZ</t>
  </si>
  <si>
    <t>mablandonl@gmail.com</t>
  </si>
  <si>
    <t>CALLE 68 23B- 56</t>
  </si>
  <si>
    <t>ISABEL CRISTINA ALZATE</t>
  </si>
  <si>
    <t>isacris616@yahoo.com</t>
  </si>
  <si>
    <t>Carrera 43b # 11a 10</t>
  </si>
  <si>
    <t>ELIANA VANESA CASTAÑO DOMÍNGUEZ</t>
  </si>
  <si>
    <t>eliana.1711211264@gmail.com</t>
  </si>
  <si>
    <t>calle 52 # 9-51</t>
  </si>
  <si>
    <t>SEBASTIAN VALENCIA CASTRILLON</t>
  </si>
  <si>
    <t>sebasajax@yahoo.com</t>
  </si>
  <si>
    <t>CRA 9C  50A 41, Barrio Comuneros</t>
  </si>
  <si>
    <t>JAIME EDUARDO MONTES CASTELLANOS</t>
  </si>
  <si>
    <t>jem.ortodonciayortopedia@gmail.com</t>
  </si>
  <si>
    <t>cra 25 51-84</t>
  </si>
  <si>
    <t>ANGELICA VIVIANA BERNAL LOAIZA</t>
  </si>
  <si>
    <t>ange.vivi248@gmail.com</t>
  </si>
  <si>
    <t>carrera 11 #51c15</t>
  </si>
  <si>
    <t>ALMACEN MILCOSITAS</t>
  </si>
  <si>
    <t xml:space="preserve">BAJO PALERMO CR 27 A 66- 30  </t>
  </si>
  <si>
    <t>CENTRO COMERCIAL SANCANCIO NIVEL  8 LOCAL 849</t>
  </si>
  <si>
    <t>CRA 23 No 30-61</t>
  </si>
  <si>
    <t>CRA 22 No 28-14</t>
  </si>
  <si>
    <t>carrera 21 No 25-36</t>
  </si>
  <si>
    <t>CR 22 N 31-26</t>
  </si>
  <si>
    <t>ARTESANIAS  COLOMBIANAS</t>
  </si>
  <si>
    <t>310 5961182</t>
  </si>
  <si>
    <t>Ilsa yoy Joyeria artesanal Rosales</t>
  </si>
  <si>
    <t>Cr23 56-87 L-1</t>
  </si>
  <si>
    <t xml:space="preserve">BARRIO AMIGO </t>
  </si>
  <si>
    <t>314 8236675</t>
  </si>
  <si>
    <t xml:space="preserve">ARTESANIAS Y VARIEDADES LA 23 </t>
  </si>
  <si>
    <t>CARRERA 23 No 17-04</t>
  </si>
  <si>
    <t>3104727980- 3112037984</t>
  </si>
  <si>
    <t>Artesanos Colombianos Gift Shop</t>
  </si>
  <si>
    <t>Cra. 22 #23-22</t>
  </si>
  <si>
    <t>310 5173772</t>
  </si>
  <si>
    <t xml:space="preserve">Dulceria tipica la locha </t>
  </si>
  <si>
    <t xml:space="preserve">Terminal de Transporte Manizales </t>
  </si>
  <si>
    <t xml:space="preserve">Dulce tradicion </t>
  </si>
  <si>
    <t>Detalles Madiana</t>
  </si>
  <si>
    <t>Maná y Café</t>
  </si>
  <si>
    <t xml:space="preserve">Plaza Emprende </t>
  </si>
  <si>
    <t xml:space="preserve">Centro Comercial Mall Plaza </t>
  </si>
  <si>
    <t>+56 9 9585 7000</t>
  </si>
  <si>
    <t>Origen Caldas</t>
  </si>
  <si>
    <t>EDIFICIO LICORERA PRIMER PISO</t>
  </si>
  <si>
    <t>316 4496891</t>
  </si>
  <si>
    <r>
      <t>ARTESANÍAS</t>
    </r>
    <r>
      <rPr>
        <sz val="11"/>
        <color rgb="FF000000"/>
        <rFont val="Calibri"/>
        <family val="2"/>
        <scheme val="major"/>
      </rPr>
      <t xml:space="preserve"> </t>
    </r>
    <r>
      <rPr>
        <sz val="11"/>
        <color theme="1"/>
        <rFont val="Calibri"/>
        <family val="2"/>
        <scheme val="major"/>
      </rPr>
      <t>YAHANDRA</t>
    </r>
  </si>
  <si>
    <r>
      <t>ARTESANÍAS</t>
    </r>
    <r>
      <rPr>
        <sz val="11"/>
        <color rgb="FF000000"/>
        <rFont val="Calibri"/>
        <family val="2"/>
        <scheme val="major"/>
      </rPr>
      <t xml:space="preserve"> DE AGUADAS</t>
    </r>
  </si>
  <si>
    <r>
      <t xml:space="preserve">CARRERA 21 # 18 -42 </t>
    </r>
    <r>
      <rPr>
        <sz val="11"/>
        <color rgb="FF202124"/>
        <rFont val="Calibri"/>
        <family val="2"/>
        <scheme val="major"/>
      </rPr>
      <t>Banco Cafetero Piso 1 , Centro</t>
    </r>
  </si>
  <si>
    <t xml:space="preserve"> Av. Santander #55a-83 Rosales </t>
  </si>
  <si>
    <r>
      <t xml:space="preserve">ARTESANIAS  COLOMBIANAS </t>
    </r>
    <r>
      <rPr>
        <sz val="11"/>
        <color theme="1"/>
        <rFont val="Calibri"/>
        <family val="2"/>
        <scheme val="major"/>
      </rPr>
      <t>TIENDAS TÍPICAS Centro</t>
    </r>
  </si>
  <si>
    <r>
      <t>▪</t>
    </r>
    <r>
      <rPr>
        <sz val="7"/>
        <color rgb="FF000000"/>
        <rFont val="Times New Roman"/>
        <family val="1"/>
      </rPr>
      <t xml:space="preserve">          </t>
    </r>
    <r>
      <rPr>
        <b/>
        <sz val="11"/>
        <color rgb="FF000000"/>
        <rFont val="Arial"/>
        <family val="2"/>
      </rPr>
      <t xml:space="preserve">CENTROS COMERCIALES </t>
    </r>
  </si>
  <si>
    <t>C.C. SANCANCIO</t>
  </si>
  <si>
    <t>CRA 27 Nº 66-30</t>
  </si>
  <si>
    <t>C.C. PARQUE DE CALDAS</t>
  </si>
  <si>
    <t>CRA 22 Nº 29-29</t>
  </si>
  <si>
    <t>CC FUNDADORES</t>
  </si>
  <si>
    <t>Cll 33B No 20-03 N -4</t>
  </si>
  <si>
    <t>C.C MALL PLAZA</t>
  </si>
  <si>
    <t>C.C. SAN MARCEL</t>
  </si>
  <si>
    <t>VIA AL AEROPUERTO</t>
  </si>
  <si>
    <t>C.C MULTICENTRO ESTRELLA</t>
  </si>
  <si>
    <t>CRA 23 Nº 59-70</t>
  </si>
  <si>
    <t>CABLE PLAZA</t>
  </si>
  <si>
    <t>CRA 23 No 65-11</t>
  </si>
  <si>
    <t>ALMACENES UNIDOS</t>
  </si>
  <si>
    <t>CLL 19 No 22-36</t>
  </si>
  <si>
    <t>COSMOS LA 19</t>
  </si>
  <si>
    <t>CLL19 No 19-43</t>
  </si>
  <si>
    <t>LOS ROSALES</t>
  </si>
  <si>
    <t>CRA 23 No 57-03</t>
  </si>
  <si>
    <t>SAN ANDRESITO</t>
  </si>
  <si>
    <t>CLL 19 CRA 18 Esquina</t>
  </si>
  <si>
    <t>TORRES PANORAMA</t>
  </si>
  <si>
    <t>CRA 23 No 62-16</t>
  </si>
  <si>
    <t>CC MANIZALES BANCO CAFETERO</t>
  </si>
  <si>
    <t>CLL 19 No 21-44</t>
  </si>
  <si>
    <t>AV. KEVIN ÁNGEL CARREA 14 </t>
  </si>
  <si>
    <r>
      <t>▪</t>
    </r>
    <r>
      <rPr>
        <sz val="7"/>
        <color rgb="FF000000"/>
        <rFont val="Times New Roman"/>
        <family val="1"/>
      </rPr>
      <t xml:space="preserve">         </t>
    </r>
    <r>
      <rPr>
        <b/>
        <sz val="11"/>
        <color rgb="FF000000"/>
        <rFont val="Arial"/>
        <family val="2"/>
      </rPr>
      <t>PARQUES Y ECOPARQUES</t>
    </r>
  </si>
  <si>
    <t>ALCÁZARES ARENILLO</t>
  </si>
  <si>
    <t>Parte Baja Barrio Alcázares</t>
  </si>
  <si>
    <t xml:space="preserve">RESERVA DE RIO BLANCO (FUNDACIÓN GABRIEL ARANGO R.) </t>
  </si>
  <si>
    <t>AV. KEVIN ÁNGEL NO° 59-181</t>
  </si>
  <si>
    <t xml:space="preserve"> 8879770 Ext 72185</t>
  </si>
  <si>
    <t>312 226 1116</t>
  </si>
  <si>
    <t>ECOPARQUE LOS YARUMOS</t>
  </si>
  <si>
    <t>CALLE 61B N° 15 A-01</t>
  </si>
  <si>
    <t>RECINTO DEL PENSAMIENTO</t>
  </si>
  <si>
    <t>KM  11 VÍA AL MAGDALENA</t>
  </si>
  <si>
    <t>8897073 Ext 2990</t>
  </si>
  <si>
    <t>TERMALES TIERRA VIVA</t>
  </si>
  <si>
    <t>8743089/ 301 261 7394</t>
  </si>
  <si>
    <t>AQUA PARQUE LA MONTAÑA</t>
  </si>
  <si>
    <t>VÍA VEREDA A GALLINAZO</t>
  </si>
  <si>
    <t>310 419 0786 - 312 298 6096</t>
  </si>
  <si>
    <t>TORRE PANORÁMICA</t>
  </si>
  <si>
    <t>PARQUE DEL OBSERVATORIO AV 12 DE OCTUBRE CHIPRE</t>
  </si>
  <si>
    <t>Cerrado temporalmente</t>
  </si>
  <si>
    <t>BOSQUE POPULAR EL PRADO</t>
  </si>
  <si>
    <t>KM 3 VÍA AL MAGDALENA</t>
  </si>
  <si>
    <t>PARQUE DEL AGUA (OLAYA HERRERA)</t>
  </si>
  <si>
    <t>Cra 23 entre Calles 12 a 14</t>
  </si>
  <si>
    <t>PARQUE ERNESTO GUTIÉRREZ</t>
  </si>
  <si>
    <t>Cras 21 y 22 Clls  30 y 31</t>
  </si>
  <si>
    <t>8733901 PIT</t>
  </si>
  <si>
    <t>P.N.N. MANIZALES(Nevado del Ruiz)</t>
  </si>
  <si>
    <t>Km 23 Vía a Bogotá, sector la Esperanza desvió a la derecha, 15 km se encuentra Estación de Control Brisas</t>
  </si>
  <si>
    <t>887 16 11 - 887 22 73</t>
  </si>
  <si>
    <t>PARQUE DE LA MUJER (Parque de Los Enamorados)</t>
  </si>
  <si>
    <t>Cra 23 Cll 48</t>
  </si>
  <si>
    <r>
      <t xml:space="preserve">▪          </t>
    </r>
    <r>
      <rPr>
        <b/>
        <sz val="14"/>
        <color theme="1"/>
        <rFont val="Calibri"/>
        <family val="2"/>
        <scheme val="major"/>
      </rPr>
      <t>ARTESANÍAS</t>
    </r>
  </si>
  <si>
    <r>
      <t xml:space="preserve">PUNTO DE </t>
    </r>
    <r>
      <rPr>
        <sz val="9"/>
        <color theme="1"/>
        <rFont val="Arial"/>
        <family val="2"/>
      </rPr>
      <t>INFORMACIÓN</t>
    </r>
    <r>
      <rPr>
        <sz val="9"/>
        <color rgb="FF000000"/>
        <rFont val="Arial"/>
        <family val="2"/>
      </rPr>
      <t xml:space="preserve"> </t>
    </r>
    <r>
      <rPr>
        <sz val="9"/>
        <color theme="1"/>
        <rFont val="Arial"/>
        <family val="2"/>
      </rPr>
      <t>TURÍSTICA</t>
    </r>
    <r>
      <rPr>
        <sz val="9"/>
        <color rgb="FF000000"/>
        <rFont val="Arial"/>
        <family val="2"/>
      </rPr>
      <t xml:space="preserve"> </t>
    </r>
  </si>
  <si>
    <t>CRA 22 CLL 31 ESQUINA PARQUE BENJAMIN LOPEZ</t>
  </si>
  <si>
    <t>CRA 43 No 65-100 Cámbulos  TERMINAL DE TRANSPORTE</t>
  </si>
  <si>
    <t>8787832 Ext 118</t>
  </si>
  <si>
    <r>
      <t xml:space="preserve">PUNTO DE </t>
    </r>
    <r>
      <rPr>
        <sz val="9"/>
        <color theme="1"/>
        <rFont val="Arial"/>
        <family val="2"/>
      </rPr>
      <t>INFORMACIÓN</t>
    </r>
    <r>
      <rPr>
        <sz val="9"/>
        <color rgb="FF000000"/>
        <rFont val="Arial"/>
        <family val="2"/>
      </rPr>
      <t xml:space="preserve"> </t>
    </r>
    <r>
      <rPr>
        <sz val="9"/>
        <color theme="1"/>
        <rFont val="Arial"/>
        <family val="2"/>
      </rPr>
      <t>TURÍSTICA</t>
    </r>
    <r>
      <rPr>
        <sz val="9"/>
        <color rgb="FF000000"/>
        <rFont val="Arial"/>
        <family val="2"/>
      </rPr>
      <t xml:space="preserve">  </t>
    </r>
    <r>
      <rPr>
        <sz val="9"/>
        <color theme="1"/>
        <rFont val="Arial"/>
        <family val="2"/>
      </rPr>
      <t>GOBERNACIÓN</t>
    </r>
    <r>
      <rPr>
        <sz val="9.5"/>
        <color rgb="FF222222"/>
        <rFont val="Arial"/>
        <family val="2"/>
      </rPr>
      <t xml:space="preserve"> </t>
    </r>
  </si>
  <si>
    <t>PUNTOS DE INFORMACIÓN TURÍSTICA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</si>
</sst>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7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rgb="FFFFFFFF"/>
      <name val="Calibri"/>
      <family val="2"/>
    </font>
    <font>
      <sz val="10"/>
      <color theme="1"/>
      <name val="Calibri"/>
      <family val="2"/>
    </font>
    <font>
      <sz val="11"/>
      <color rgb="FF000000"/>
      <name val="Calibri"/>
      <family val="2"/>
    </font>
    <font>
      <u/>
      <sz val="11"/>
      <color theme="1"/>
      <name val="Calibri"/>
      <family val="2"/>
    </font>
    <font>
      <u/>
      <sz val="11"/>
      <color theme="1"/>
      <name val="Calibri"/>
      <family val="2"/>
    </font>
    <font>
      <u/>
      <sz val="11"/>
      <color theme="1"/>
      <name val="Calibri"/>
      <family val="2"/>
    </font>
    <font>
      <u/>
      <sz val="11"/>
      <color theme="1"/>
      <name val="Calibri"/>
      <family val="2"/>
    </font>
    <font>
      <u/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</font>
    <font>
      <u/>
      <sz val="11"/>
      <color theme="1"/>
      <name val="Calibri"/>
      <family val="2"/>
    </font>
    <font>
      <u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sz val="11"/>
      <color rgb="FF000000"/>
      <name val="Noto Sans Symbols"/>
    </font>
    <font>
      <sz val="7"/>
      <color rgb="FF000000"/>
      <name val="Times New Roman"/>
      <family val="1"/>
    </font>
    <font>
      <b/>
      <sz val="11"/>
      <color rgb="FF000000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color rgb="FF5B9BD5"/>
      <name val="Calibri"/>
      <family val="2"/>
    </font>
    <font>
      <sz val="11"/>
      <color rgb="FF212529"/>
      <name val="Calibri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ajor"/>
    </font>
    <font>
      <b/>
      <sz val="11"/>
      <color theme="1"/>
      <name val="Calibri"/>
      <family val="2"/>
      <scheme val="major"/>
    </font>
    <font>
      <sz val="11"/>
      <color rgb="FF000000"/>
      <name val="Calibri"/>
      <family val="2"/>
      <scheme val="major"/>
    </font>
    <font>
      <sz val="11"/>
      <color rgb="FF202124"/>
      <name val="Calibri"/>
      <family val="2"/>
      <scheme val="major"/>
    </font>
    <font>
      <sz val="11"/>
      <name val="Calibri"/>
      <family val="2"/>
      <scheme val="major"/>
    </font>
    <font>
      <b/>
      <sz val="11"/>
      <name val="Calibri"/>
      <family val="2"/>
      <scheme val="major"/>
    </font>
    <font>
      <u/>
      <sz val="11"/>
      <name val="Calibri"/>
      <family val="2"/>
      <scheme val="major"/>
    </font>
    <font>
      <sz val="11"/>
      <name val="Calibri"/>
      <family val="2"/>
      <scheme val="minor"/>
    </font>
    <font>
      <sz val="16"/>
      <color rgb="FF000000"/>
      <name val="Noto Sans Symbols"/>
    </font>
    <font>
      <sz val="14"/>
      <color rgb="FF000000"/>
      <name val="Calibri"/>
      <family val="2"/>
      <scheme val="major"/>
    </font>
    <font>
      <b/>
      <sz val="14"/>
      <color theme="1"/>
      <name val="Calibri"/>
      <family val="2"/>
      <scheme val="major"/>
    </font>
    <font>
      <b/>
      <sz val="11"/>
      <color rgb="FF000000"/>
      <name val="Calibri"/>
      <family val="2"/>
      <scheme val="minor"/>
    </font>
    <font>
      <sz val="9.5"/>
      <color rgb="FF222222"/>
      <name val="Arial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1A0DAB"/>
        <bgColor rgb="FF1A0DAB"/>
      </patternFill>
    </fill>
    <fill>
      <patternFill patternType="solid">
        <fgColor rgb="FF434343"/>
        <bgColor rgb="FF43434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6"/>
        <bgColor rgb="FF1A0DAB"/>
      </patternFill>
    </fill>
    <fill>
      <patternFill patternType="solid">
        <fgColor theme="6"/>
        <bgColor rgb="FF434343"/>
      </patternFill>
    </fill>
  </fills>
  <borders count="4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353"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wrapText="1"/>
    </xf>
    <xf numFmtId="0" fontId="5" fillId="5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6" fillId="5" borderId="0" xfId="0" applyFont="1" applyFill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4" borderId="4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left" vertical="center"/>
    </xf>
    <xf numFmtId="0" fontId="5" fillId="0" borderId="0" xfId="0" applyFont="1"/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7" fillId="0" borderId="0" xfId="0" applyFont="1"/>
    <xf numFmtId="0" fontId="2" fillId="5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5" fillId="5" borderId="0" xfId="0" applyFont="1" applyFill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Alignment="1"/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 wrapText="1"/>
    </xf>
    <xf numFmtId="0" fontId="5" fillId="4" borderId="4" xfId="0" applyFont="1" applyFill="1" applyBorder="1" applyAlignment="1">
      <alignment horizontal="left"/>
    </xf>
    <xf numFmtId="0" fontId="17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8" fillId="4" borderId="3" xfId="0" applyFont="1" applyFill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 wrapText="1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8" fillId="4" borderId="9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4" xfId="0" applyFont="1" applyBorder="1" applyAlignment="1">
      <alignment horizontal="left" wrapText="1"/>
    </xf>
    <xf numFmtId="0" fontId="18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9" fillId="0" borderId="0" xfId="0" applyFont="1"/>
    <xf numFmtId="0" fontId="2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wrapText="1"/>
    </xf>
    <xf numFmtId="0" fontId="9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left"/>
    </xf>
    <xf numFmtId="0" fontId="13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3" fillId="0" borderId="0" xfId="0" applyFont="1" applyAlignment="1">
      <alignment horizontal="justify" vertical="center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6" fillId="0" borderId="0" xfId="0" applyFont="1" applyAlignment="1">
      <alignment horizontal="justify" vertical="center"/>
    </xf>
    <xf numFmtId="0" fontId="25" fillId="0" borderId="14" xfId="0" applyFont="1" applyBorder="1" applyAlignment="1">
      <alignment horizontal="justify" vertical="center" wrapText="1"/>
    </xf>
    <xf numFmtId="0" fontId="25" fillId="0" borderId="11" xfId="0" applyFont="1" applyBorder="1" applyAlignment="1">
      <alignment horizontal="justify" vertical="center" wrapText="1"/>
    </xf>
    <xf numFmtId="0" fontId="25" fillId="0" borderId="10" xfId="0" applyFont="1" applyBorder="1" applyAlignment="1">
      <alignment horizontal="justify" vertical="center" wrapText="1"/>
    </xf>
    <xf numFmtId="0" fontId="25" fillId="0" borderId="10" xfId="0" applyFont="1" applyBorder="1" applyAlignment="1">
      <alignment horizontal="right" vertical="center" wrapText="1"/>
    </xf>
    <xf numFmtId="0" fontId="25" fillId="0" borderId="11" xfId="0" applyFont="1" applyBorder="1" applyAlignment="1">
      <alignment vertical="center" wrapText="1"/>
    </xf>
    <xf numFmtId="0" fontId="25" fillId="0" borderId="11" xfId="0" applyFont="1" applyBorder="1" applyAlignment="1">
      <alignment horizontal="right" vertical="center" wrapText="1"/>
    </xf>
    <xf numFmtId="0" fontId="0" fillId="0" borderId="12" xfId="0" applyFont="1" applyFill="1" applyBorder="1" applyAlignment="1"/>
    <xf numFmtId="0" fontId="25" fillId="0" borderId="12" xfId="0" applyFont="1" applyFill="1" applyBorder="1" applyAlignment="1">
      <alignment horizontal="justify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7" fillId="7" borderId="10" xfId="0" applyFont="1" applyFill="1" applyBorder="1" applyAlignment="1">
      <alignment horizontal="center" vertical="center" wrapText="1"/>
    </xf>
    <xf numFmtId="0" fontId="27" fillId="7" borderId="11" xfId="0" applyFont="1" applyFill="1" applyBorder="1" applyAlignment="1">
      <alignment horizontal="center" vertical="center" wrapText="1"/>
    </xf>
    <xf numFmtId="0" fontId="31" fillId="7" borderId="10" xfId="0" applyFont="1" applyFill="1" applyBorder="1" applyAlignment="1">
      <alignment horizontal="center" vertical="center" wrapText="1"/>
    </xf>
    <xf numFmtId="0" fontId="31" fillId="7" borderId="11" xfId="0" applyFont="1" applyFill="1" applyBorder="1" applyAlignment="1">
      <alignment horizontal="center" vertical="center" wrapText="1"/>
    </xf>
    <xf numFmtId="0" fontId="24" fillId="7" borderId="10" xfId="0" applyFont="1" applyFill="1" applyBorder="1" applyAlignment="1">
      <alignment horizontal="center" vertical="center" wrapText="1"/>
    </xf>
    <xf numFmtId="0" fontId="24" fillId="7" borderId="11" xfId="0" applyFont="1" applyFill="1" applyBorder="1" applyAlignment="1">
      <alignment horizontal="center" vertical="center" wrapText="1"/>
    </xf>
    <xf numFmtId="0" fontId="0" fillId="0" borderId="0" xfId="0"/>
    <xf numFmtId="0" fontId="35" fillId="0" borderId="15" xfId="0" applyFont="1" applyBorder="1" applyAlignment="1">
      <alignment horizontal="left"/>
    </xf>
    <xf numFmtId="0" fontId="35" fillId="8" borderId="15" xfId="0" applyFont="1" applyFill="1" applyBorder="1" applyAlignment="1">
      <alignment horizontal="left" vertical="center" wrapText="1"/>
    </xf>
    <xf numFmtId="0" fontId="35" fillId="8" borderId="15" xfId="0" applyFont="1" applyFill="1" applyBorder="1" applyAlignment="1">
      <alignment horizontal="left" vertical="center"/>
    </xf>
    <xf numFmtId="0" fontId="36" fillId="8" borderId="15" xfId="0" applyFont="1" applyFill="1" applyBorder="1" applyAlignment="1">
      <alignment horizontal="left" vertical="center"/>
    </xf>
    <xf numFmtId="0" fontId="35" fillId="8" borderId="15" xfId="0" applyFont="1" applyFill="1" applyBorder="1" applyAlignment="1">
      <alignment horizontal="left"/>
    </xf>
    <xf numFmtId="0" fontId="35" fillId="0" borderId="15" xfId="0" applyFont="1" applyBorder="1" applyAlignment="1">
      <alignment horizontal="left" wrapText="1"/>
    </xf>
    <xf numFmtId="0" fontId="36" fillId="8" borderId="15" xfId="0" applyFont="1" applyFill="1" applyBorder="1" applyAlignment="1">
      <alignment horizontal="left"/>
    </xf>
    <xf numFmtId="0" fontId="35" fillId="0" borderId="15" xfId="0" applyFont="1" applyBorder="1" applyAlignment="1">
      <alignment horizontal="left" vertical="center" wrapText="1"/>
    </xf>
    <xf numFmtId="0" fontId="35" fillId="0" borderId="15" xfId="0" applyFont="1" applyBorder="1" applyAlignment="1">
      <alignment horizontal="left" vertical="center"/>
    </xf>
    <xf numFmtId="0" fontId="36" fillId="0" borderId="15" xfId="0" applyFont="1" applyBorder="1" applyAlignment="1">
      <alignment horizontal="left" vertical="center"/>
    </xf>
    <xf numFmtId="0" fontId="36" fillId="0" borderId="15" xfId="0" applyFont="1" applyBorder="1" applyAlignment="1">
      <alignment horizontal="left"/>
    </xf>
    <xf numFmtId="0" fontId="36" fillId="0" borderId="15" xfId="1" applyFont="1" applyBorder="1" applyAlignment="1">
      <alignment horizontal="left" vertical="center"/>
    </xf>
    <xf numFmtId="0" fontId="36" fillId="8" borderId="15" xfId="1" applyFont="1" applyFill="1" applyBorder="1" applyAlignment="1">
      <alignment horizontal="left" vertical="center"/>
    </xf>
    <xf numFmtId="0" fontId="36" fillId="8" borderId="15" xfId="1" applyFont="1" applyFill="1" applyBorder="1" applyAlignment="1">
      <alignment horizontal="left"/>
    </xf>
    <xf numFmtId="0" fontId="36" fillId="0" borderId="0" xfId="1" applyFont="1" applyAlignment="1">
      <alignment vertical="center"/>
    </xf>
    <xf numFmtId="0" fontId="36" fillId="0" borderId="15" xfId="1" applyFont="1" applyBorder="1"/>
    <xf numFmtId="0" fontId="21" fillId="0" borderId="15" xfId="1" applyBorder="1" applyAlignment="1">
      <alignment horizontal="left"/>
    </xf>
    <xf numFmtId="0" fontId="22" fillId="0" borderId="4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22" fillId="0" borderId="4" xfId="0" applyFont="1" applyBorder="1" applyAlignment="1">
      <alignment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0" fontId="22" fillId="0" borderId="0" xfId="0" applyFont="1" applyFill="1" applyAlignment="1">
      <alignment vertical="center" wrapText="1"/>
    </xf>
    <xf numFmtId="0" fontId="22" fillId="0" borderId="3" xfId="0" applyFont="1" applyFill="1" applyBorder="1" applyAlignment="1">
      <alignment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4" xfId="0" applyFont="1" applyFill="1" applyBorder="1" applyAlignment="1">
      <alignment horizontal="right" vertical="center"/>
    </xf>
    <xf numFmtId="0" fontId="34" fillId="0" borderId="0" xfId="0" applyFont="1" applyFill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4" xfId="0" applyFont="1" applyFill="1" applyBorder="1" applyAlignment="1">
      <alignment horizontal="left" vertical="center"/>
    </xf>
    <xf numFmtId="0" fontId="37" fillId="0" borderId="4" xfId="0" applyFont="1" applyFill="1" applyBorder="1" applyAlignment="1">
      <alignment vertical="center"/>
    </xf>
    <xf numFmtId="0" fontId="34" fillId="4" borderId="0" xfId="0" applyFont="1" applyFill="1" applyAlignment="1">
      <alignment horizontal="center" vertical="center" wrapText="1"/>
    </xf>
    <xf numFmtId="0" fontId="34" fillId="0" borderId="4" xfId="0" applyFont="1" applyBorder="1" applyAlignment="1">
      <alignment vertical="center"/>
    </xf>
    <xf numFmtId="0" fontId="22" fillId="4" borderId="0" xfId="0" applyFont="1" applyFill="1" applyAlignment="1">
      <alignment vertical="center" wrapText="1"/>
    </xf>
    <xf numFmtId="0" fontId="22" fillId="0" borderId="6" xfId="0" applyFont="1" applyFill="1" applyBorder="1" applyAlignment="1">
      <alignment vertical="center"/>
    </xf>
    <xf numFmtId="0" fontId="22" fillId="0" borderId="6" xfId="0" applyFont="1" applyFill="1" applyBorder="1" applyAlignment="1">
      <alignment horizontal="right" vertical="center"/>
    </xf>
    <xf numFmtId="0" fontId="22" fillId="0" borderId="15" xfId="0" applyFont="1" applyFill="1" applyBorder="1" applyAlignment="1">
      <alignment vertical="center"/>
    </xf>
    <xf numFmtId="0" fontId="22" fillId="0" borderId="15" xfId="0" applyFont="1" applyFill="1" applyBorder="1" applyAlignment="1">
      <alignment horizontal="right" vertical="center"/>
    </xf>
    <xf numFmtId="0" fontId="34" fillId="0" borderId="0" xfId="0" applyFont="1" applyAlignment="1">
      <alignment vertical="center"/>
    </xf>
    <xf numFmtId="0" fontId="38" fillId="0" borderId="15" xfId="0" applyFont="1" applyFill="1" applyBorder="1" applyAlignment="1">
      <alignment horizontal="left" vertical="center"/>
    </xf>
    <xf numFmtId="0" fontId="35" fillId="0" borderId="15" xfId="0" applyFont="1" applyBorder="1" applyAlignment="1">
      <alignment vertical="center"/>
    </xf>
    <xf numFmtId="0" fontId="35" fillId="0" borderId="15" xfId="0" applyFont="1" applyFill="1" applyBorder="1" applyAlignment="1">
      <alignment horizontal="left"/>
    </xf>
    <xf numFmtId="0" fontId="36" fillId="0" borderId="15" xfId="0" applyFont="1" applyFill="1" applyBorder="1" applyAlignment="1">
      <alignment horizontal="left"/>
    </xf>
    <xf numFmtId="0" fontId="36" fillId="0" borderId="15" xfId="1" applyFont="1" applyFill="1" applyBorder="1" applyAlignment="1">
      <alignment horizontal="left"/>
    </xf>
    <xf numFmtId="0" fontId="41" fillId="0" borderId="0" xfId="0" applyFont="1" applyAlignment="1"/>
    <xf numFmtId="0" fontId="43" fillId="9" borderId="15" xfId="0" applyFont="1" applyFill="1" applyBorder="1" applyAlignment="1">
      <alignment vertical="center" wrapText="1"/>
    </xf>
    <xf numFmtId="0" fontId="41" fillId="9" borderId="15" xfId="0" applyFont="1" applyFill="1" applyBorder="1" applyAlignment="1">
      <alignment vertical="center" wrapText="1"/>
    </xf>
    <xf numFmtId="0" fontId="41" fillId="0" borderId="15" xfId="0" applyFont="1" applyBorder="1" applyAlignment="1">
      <alignment vertical="center" wrapText="1"/>
    </xf>
    <xf numFmtId="0" fontId="43" fillId="0" borderId="15" xfId="0" applyFont="1" applyBorder="1" applyAlignment="1">
      <alignment vertical="center" wrapText="1"/>
    </xf>
    <xf numFmtId="0" fontId="44" fillId="0" borderId="15" xfId="0" applyFont="1" applyBorder="1" applyAlignment="1">
      <alignment vertical="center" wrapText="1"/>
    </xf>
    <xf numFmtId="0" fontId="41" fillId="9" borderId="22" xfId="0" applyFont="1" applyFill="1" applyBorder="1" applyAlignment="1">
      <alignment vertical="center" wrapText="1"/>
    </xf>
    <xf numFmtId="0" fontId="43" fillId="9" borderId="22" xfId="0" applyFont="1" applyFill="1" applyBorder="1" applyAlignment="1">
      <alignment vertical="center" wrapText="1"/>
    </xf>
    <xf numFmtId="0" fontId="41" fillId="0" borderId="22" xfId="0" applyFont="1" applyBorder="1" applyAlignment="1">
      <alignment vertical="center" wrapText="1"/>
    </xf>
    <xf numFmtId="0" fontId="43" fillId="0" borderId="22" xfId="0" applyFont="1" applyBorder="1" applyAlignment="1">
      <alignment vertical="center" wrapText="1"/>
    </xf>
    <xf numFmtId="0" fontId="43" fillId="0" borderId="24" xfId="0" applyFont="1" applyBorder="1" applyAlignment="1">
      <alignment vertical="center" wrapText="1"/>
    </xf>
    <xf numFmtId="0" fontId="41" fillId="0" borderId="25" xfId="0" applyFont="1" applyBorder="1" applyAlignment="1">
      <alignment vertical="center" wrapText="1"/>
    </xf>
    <xf numFmtId="0" fontId="45" fillId="0" borderId="0" xfId="0" applyFont="1" applyAlignment="1">
      <alignment horizontal="center"/>
    </xf>
    <xf numFmtId="0" fontId="45" fillId="9" borderId="23" xfId="0" applyFont="1" applyFill="1" applyBorder="1" applyAlignment="1">
      <alignment horizontal="center" vertical="center" wrapText="1"/>
    </xf>
    <xf numFmtId="0" fontId="45" fillId="0" borderId="23" xfId="0" applyFont="1" applyBorder="1" applyAlignment="1">
      <alignment horizontal="center" vertical="center" wrapText="1"/>
    </xf>
    <xf numFmtId="0" fontId="47" fillId="0" borderId="23" xfId="1" applyFont="1" applyBorder="1" applyAlignment="1">
      <alignment horizontal="center" vertical="center" wrapText="1"/>
    </xf>
    <xf numFmtId="0" fontId="45" fillId="0" borderId="26" xfId="0" applyFont="1" applyBorder="1" applyAlignment="1">
      <alignment horizontal="center" vertical="center" wrapText="1"/>
    </xf>
    <xf numFmtId="0" fontId="43" fillId="9" borderId="28" xfId="0" applyFont="1" applyFill="1" applyBorder="1" applyAlignment="1">
      <alignment vertical="center" wrapText="1"/>
    </xf>
    <xf numFmtId="0" fontId="45" fillId="9" borderId="2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wrapText="1"/>
    </xf>
    <xf numFmtId="0" fontId="5" fillId="0" borderId="8" xfId="0" applyFont="1" applyFill="1" applyBorder="1" applyAlignment="1">
      <alignment horizontal="center" vertical="center"/>
    </xf>
    <xf numFmtId="0" fontId="54" fillId="12" borderId="24" xfId="0" applyFont="1" applyFill="1" applyBorder="1" applyAlignment="1">
      <alignment horizontal="center" vertical="center" wrapText="1"/>
    </xf>
    <xf numFmtId="0" fontId="54" fillId="12" borderId="25" xfId="0" applyFont="1" applyFill="1" applyBorder="1" applyAlignment="1">
      <alignment horizontal="center" vertical="center" wrapText="1"/>
    </xf>
    <xf numFmtId="0" fontId="54" fillId="12" borderId="25" xfId="0" applyFont="1" applyFill="1" applyBorder="1" applyAlignment="1">
      <alignment horizontal="left" vertical="center" wrapText="1"/>
    </xf>
    <xf numFmtId="0" fontId="54" fillId="12" borderId="25" xfId="0" applyFont="1" applyFill="1" applyBorder="1" applyAlignment="1">
      <alignment horizontal="center" vertical="center"/>
    </xf>
    <xf numFmtId="0" fontId="54" fillId="12" borderId="26" xfId="0" applyFont="1" applyFill="1" applyBorder="1" applyAlignment="1">
      <alignment horizontal="center" vertical="center"/>
    </xf>
    <xf numFmtId="0" fontId="54" fillId="12" borderId="4" xfId="0" applyFont="1" applyFill="1" applyBorder="1" applyAlignment="1">
      <alignment horizontal="center" vertical="center" wrapText="1"/>
    </xf>
    <xf numFmtId="0" fontId="54" fillId="12" borderId="4" xfId="0" applyFont="1" applyFill="1" applyBorder="1" applyAlignment="1">
      <alignment horizontal="left" vertical="center" wrapText="1"/>
    </xf>
    <xf numFmtId="0" fontId="54" fillId="12" borderId="0" xfId="0" applyFont="1" applyFill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vertical="center"/>
    </xf>
    <xf numFmtId="0" fontId="22" fillId="0" borderId="8" xfId="0" applyFont="1" applyFill="1" applyBorder="1" applyAlignment="1">
      <alignment vertical="center" wrapText="1"/>
    </xf>
    <xf numFmtId="0" fontId="22" fillId="0" borderId="8" xfId="0" applyFont="1" applyBorder="1" applyAlignment="1">
      <alignment vertical="center"/>
    </xf>
    <xf numFmtId="0" fontId="22" fillId="0" borderId="8" xfId="0" applyFont="1" applyBorder="1" applyAlignment="1">
      <alignment vertical="center" wrapText="1"/>
    </xf>
    <xf numFmtId="0" fontId="22" fillId="0" borderId="15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vertical="center" wrapText="1"/>
    </xf>
    <xf numFmtId="0" fontId="22" fillId="0" borderId="15" xfId="0" applyFont="1" applyBorder="1" applyAlignment="1">
      <alignment vertical="center"/>
    </xf>
    <xf numFmtId="0" fontId="34" fillId="4" borderId="15" xfId="0" applyFont="1" applyFill="1" applyBorder="1" applyAlignment="1">
      <alignment horizontal="left" vertical="center"/>
    </xf>
    <xf numFmtId="0" fontId="22" fillId="0" borderId="15" xfId="0" applyFont="1" applyBorder="1" applyAlignment="1">
      <alignment vertical="center" wrapText="1"/>
    </xf>
    <xf numFmtId="0" fontId="22" fillId="0" borderId="28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vertical="center"/>
    </xf>
    <xf numFmtId="0" fontId="22" fillId="0" borderId="28" xfId="0" applyFont="1" applyFill="1" applyBorder="1" applyAlignment="1">
      <alignment vertical="center" wrapText="1"/>
    </xf>
    <xf numFmtId="0" fontId="22" fillId="0" borderId="28" xfId="0" applyFont="1" applyBorder="1" applyAlignment="1">
      <alignment vertical="center"/>
    </xf>
    <xf numFmtId="0" fontId="34" fillId="4" borderId="28" xfId="0" applyFont="1" applyFill="1" applyBorder="1" applyAlignment="1">
      <alignment horizontal="left" vertical="center"/>
    </xf>
    <xf numFmtId="0" fontId="54" fillId="12" borderId="38" xfId="0" applyFont="1" applyFill="1" applyBorder="1" applyAlignment="1">
      <alignment horizontal="center" vertical="center" wrapText="1"/>
    </xf>
    <xf numFmtId="0" fontId="54" fillId="12" borderId="39" xfId="0" applyFont="1" applyFill="1" applyBorder="1" applyAlignment="1">
      <alignment horizontal="center" vertical="center" wrapText="1"/>
    </xf>
    <xf numFmtId="0" fontId="54" fillId="12" borderId="40" xfId="0" applyFont="1" applyFill="1" applyBorder="1" applyAlignment="1">
      <alignment horizontal="center" vertical="center" wrapText="1"/>
    </xf>
    <xf numFmtId="0" fontId="25" fillId="0" borderId="15" xfId="0" applyFont="1" applyBorder="1" applyAlignment="1">
      <alignment vertical="center" wrapText="1"/>
    </xf>
    <xf numFmtId="0" fontId="25" fillId="0" borderId="15" xfId="0" applyFont="1" applyBorder="1" applyAlignment="1">
      <alignment horizontal="center" vertical="center" wrapText="1"/>
    </xf>
    <xf numFmtId="0" fontId="40" fillId="0" borderId="15" xfId="0" applyFont="1" applyBorder="1" applyAlignment="1">
      <alignment vertical="center" wrapText="1"/>
    </xf>
    <xf numFmtId="0" fontId="40" fillId="0" borderId="15" xfId="0" applyFont="1" applyBorder="1" applyAlignment="1">
      <alignment horizontal="center" vertical="center" wrapText="1"/>
    </xf>
    <xf numFmtId="0" fontId="48" fillId="0" borderId="15" xfId="1" applyFont="1" applyBorder="1" applyAlignment="1">
      <alignment vertical="center" wrapText="1"/>
    </xf>
    <xf numFmtId="0" fontId="48" fillId="0" borderId="15" xfId="1" applyFont="1" applyBorder="1" applyAlignment="1">
      <alignment horizontal="center" vertical="center" wrapText="1"/>
    </xf>
    <xf numFmtId="0" fontId="25" fillId="0" borderId="28" xfId="0" applyFont="1" applyBorder="1" applyAlignment="1">
      <alignment vertical="center" wrapText="1"/>
    </xf>
    <xf numFmtId="0" fontId="25" fillId="0" borderId="28" xfId="0" applyFont="1" applyBorder="1" applyAlignment="1">
      <alignment horizontal="center" vertical="center" wrapText="1"/>
    </xf>
    <xf numFmtId="0" fontId="24" fillId="6" borderId="24" xfId="0" applyFont="1" applyFill="1" applyBorder="1" applyAlignment="1">
      <alignment horizontal="center" vertical="center" wrapText="1"/>
    </xf>
    <xf numFmtId="0" fontId="24" fillId="6" borderId="25" xfId="0" applyFont="1" applyFill="1" applyBorder="1" applyAlignment="1">
      <alignment horizontal="center" vertical="center" wrapText="1"/>
    </xf>
    <xf numFmtId="0" fontId="24" fillId="6" borderId="26" xfId="0" applyFont="1" applyFill="1" applyBorder="1" applyAlignment="1">
      <alignment horizontal="center" vertical="center" wrapText="1"/>
    </xf>
    <xf numFmtId="0" fontId="25" fillId="9" borderId="15" xfId="0" applyFont="1" applyFill="1" applyBorder="1" applyAlignment="1">
      <alignment vertical="center" wrapText="1"/>
    </xf>
    <xf numFmtId="0" fontId="25" fillId="9" borderId="15" xfId="0" applyFont="1" applyFill="1" applyBorder="1" applyAlignment="1">
      <alignment horizontal="center" vertical="center" wrapText="1"/>
    </xf>
    <xf numFmtId="0" fontId="1" fillId="9" borderId="15" xfId="0" applyFont="1" applyFill="1" applyBorder="1" applyAlignment="1">
      <alignment horizontal="center" vertical="center" wrapText="1"/>
    </xf>
    <xf numFmtId="0" fontId="25" fillId="9" borderId="15" xfId="0" applyFont="1" applyFill="1" applyBorder="1" applyAlignment="1">
      <alignment horizontal="justify" vertical="center" wrapText="1"/>
    </xf>
    <xf numFmtId="0" fontId="25" fillId="9" borderId="28" xfId="0" applyFont="1" applyFill="1" applyBorder="1" applyAlignment="1">
      <alignment vertical="center" wrapText="1"/>
    </xf>
    <xf numFmtId="0" fontId="25" fillId="9" borderId="28" xfId="0" applyFont="1" applyFill="1" applyBorder="1" applyAlignment="1">
      <alignment horizontal="center" vertical="center" wrapText="1"/>
    </xf>
    <xf numFmtId="0" fontId="31" fillId="10" borderId="24" xfId="0" applyFont="1" applyFill="1" applyBorder="1" applyAlignment="1">
      <alignment horizontal="center" vertical="center" wrapText="1"/>
    </xf>
    <xf numFmtId="0" fontId="31" fillId="10" borderId="25" xfId="0" applyFont="1" applyFill="1" applyBorder="1" applyAlignment="1">
      <alignment horizontal="center" vertical="center" wrapText="1"/>
    </xf>
    <xf numFmtId="0" fontId="31" fillId="10" borderId="26" xfId="0" applyFont="1" applyFill="1" applyBorder="1" applyAlignment="1">
      <alignment horizontal="center" vertical="center" wrapText="1"/>
    </xf>
    <xf numFmtId="0" fontId="39" fillId="0" borderId="15" xfId="0" applyFont="1" applyBorder="1" applyAlignment="1">
      <alignment vertical="center" wrapText="1"/>
    </xf>
    <xf numFmtId="0" fontId="39" fillId="0" borderId="15" xfId="0" applyFont="1" applyBorder="1" applyAlignment="1">
      <alignment horizontal="center" vertical="center" wrapText="1"/>
    </xf>
    <xf numFmtId="0" fontId="39" fillId="0" borderId="28" xfId="0" applyFont="1" applyBorder="1" applyAlignment="1">
      <alignment vertical="center" wrapText="1"/>
    </xf>
    <xf numFmtId="0" fontId="39" fillId="0" borderId="28" xfId="0" applyFont="1" applyBorder="1" applyAlignment="1">
      <alignment horizontal="center" vertical="center" wrapText="1"/>
    </xf>
    <xf numFmtId="0" fontId="52" fillId="6" borderId="24" xfId="0" applyFont="1" applyFill="1" applyBorder="1" applyAlignment="1">
      <alignment horizontal="center" vertical="center" wrapText="1"/>
    </xf>
    <xf numFmtId="0" fontId="20" fillId="6" borderId="25" xfId="0" applyFont="1" applyFill="1" applyBorder="1" applyAlignment="1">
      <alignment horizontal="center" vertical="center" wrapText="1"/>
    </xf>
    <xf numFmtId="0" fontId="20" fillId="6" borderId="26" xfId="0" applyFont="1" applyFill="1" applyBorder="1" applyAlignment="1">
      <alignment horizontal="center" vertical="center" wrapText="1"/>
    </xf>
    <xf numFmtId="0" fontId="35" fillId="0" borderId="28" xfId="0" applyFont="1" applyBorder="1" applyAlignment="1">
      <alignment horizontal="left"/>
    </xf>
    <xf numFmtId="0" fontId="35" fillId="0" borderId="28" xfId="0" applyFont="1" applyBorder="1" applyAlignment="1">
      <alignment vertical="center"/>
    </xf>
    <xf numFmtId="1" fontId="56" fillId="7" borderId="24" xfId="0" applyNumberFormat="1" applyFont="1" applyFill="1" applyBorder="1" applyAlignment="1">
      <alignment horizontal="center" vertical="center" wrapText="1"/>
    </xf>
    <xf numFmtId="1" fontId="56" fillId="7" borderId="25" xfId="0" applyNumberFormat="1" applyFont="1" applyFill="1" applyBorder="1" applyAlignment="1">
      <alignment horizontal="center" vertical="center" wrapText="1"/>
    </xf>
    <xf numFmtId="1" fontId="56" fillId="7" borderId="25" xfId="0" applyNumberFormat="1" applyFont="1" applyFill="1" applyBorder="1" applyAlignment="1">
      <alignment vertical="center" wrapText="1"/>
    </xf>
    <xf numFmtId="1" fontId="56" fillId="7" borderId="26" xfId="0" applyNumberFormat="1" applyFont="1" applyFill="1" applyBorder="1" applyAlignment="1">
      <alignment horizontal="center" vertical="center" wrapText="1"/>
    </xf>
    <xf numFmtId="0" fontId="35" fillId="8" borderId="28" xfId="0" applyFont="1" applyFill="1" applyBorder="1" applyAlignment="1">
      <alignment horizontal="left" vertical="center" wrapText="1"/>
    </xf>
    <xf numFmtId="0" fontId="35" fillId="8" borderId="28" xfId="0" applyFont="1" applyFill="1" applyBorder="1" applyAlignment="1">
      <alignment horizontal="left" vertical="center"/>
    </xf>
    <xf numFmtId="0" fontId="36" fillId="8" borderId="28" xfId="0" applyFont="1" applyFill="1" applyBorder="1" applyAlignment="1">
      <alignment horizontal="left" vertical="center"/>
    </xf>
    <xf numFmtId="0" fontId="35" fillId="8" borderId="28" xfId="0" applyFont="1" applyFill="1" applyBorder="1" applyAlignment="1">
      <alignment horizontal="left"/>
    </xf>
    <xf numFmtId="0" fontId="35" fillId="0" borderId="28" xfId="0" applyFont="1" applyBorder="1" applyAlignment="1">
      <alignment horizontal="left" wrapText="1"/>
    </xf>
    <xf numFmtId="0" fontId="6" fillId="2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15" fillId="2" borderId="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Border="1"/>
    <xf numFmtId="0" fontId="4" fillId="0" borderId="8" xfId="0" applyFont="1" applyBorder="1"/>
    <xf numFmtId="0" fontId="5" fillId="4" borderId="6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 wrapText="1"/>
    </xf>
    <xf numFmtId="0" fontId="54" fillId="11" borderId="36" xfId="0" applyFont="1" applyFill="1" applyBorder="1" applyAlignment="1">
      <alignment horizontal="center" vertical="center"/>
    </xf>
    <xf numFmtId="0" fontId="54" fillId="11" borderId="37" xfId="0" applyFont="1" applyFill="1" applyBorder="1" applyAlignment="1">
      <alignment horizontal="center" vertical="center"/>
    </xf>
    <xf numFmtId="0" fontId="54" fillId="11" borderId="19" xfId="0" applyFont="1" applyFill="1" applyBorder="1" applyAlignment="1">
      <alignment horizontal="center" vertical="center" wrapText="1"/>
    </xf>
    <xf numFmtId="0" fontId="54" fillId="11" borderId="20" xfId="0" applyFont="1" applyFill="1" applyBorder="1" applyAlignment="1">
      <alignment horizontal="center" vertical="center" wrapText="1"/>
    </xf>
    <xf numFmtId="0" fontId="54" fillId="11" borderId="2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55" fillId="11" borderId="1" xfId="0" applyFont="1" applyFill="1" applyBorder="1" applyAlignment="1">
      <alignment horizontal="center" vertical="center"/>
    </xf>
    <xf numFmtId="0" fontId="33" fillId="7" borderId="2" xfId="0" applyFont="1" applyFill="1" applyBorder="1"/>
    <xf numFmtId="0" fontId="33" fillId="7" borderId="3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55" fillId="11" borderId="30" xfId="0" applyFont="1" applyFill="1" applyBorder="1" applyAlignment="1">
      <alignment horizontal="center" vertical="center"/>
    </xf>
    <xf numFmtId="0" fontId="55" fillId="11" borderId="31" xfId="0" applyFont="1" applyFill="1" applyBorder="1" applyAlignment="1">
      <alignment horizontal="center" vertical="center"/>
    </xf>
    <xf numFmtId="0" fontId="55" fillId="11" borderId="32" xfId="0" applyFont="1" applyFill="1" applyBorder="1" applyAlignment="1">
      <alignment horizontal="center" vertical="center"/>
    </xf>
    <xf numFmtId="0" fontId="32" fillId="7" borderId="16" xfId="0" applyFont="1" applyFill="1" applyBorder="1" applyAlignment="1">
      <alignment horizontal="center"/>
    </xf>
    <xf numFmtId="0" fontId="32" fillId="7" borderId="17" xfId="0" applyFont="1" applyFill="1" applyBorder="1" applyAlignment="1">
      <alignment horizontal="center"/>
    </xf>
    <xf numFmtId="0" fontId="32" fillId="7" borderId="18" xfId="0" applyFont="1" applyFill="1" applyBorder="1" applyAlignment="1">
      <alignment horizontal="center"/>
    </xf>
    <xf numFmtId="0" fontId="28" fillId="7" borderId="16" xfId="0" applyFont="1" applyFill="1" applyBorder="1" applyAlignment="1">
      <alignment horizontal="center" vertical="center"/>
    </xf>
    <xf numFmtId="0" fontId="28" fillId="7" borderId="18" xfId="0" applyFont="1" applyFill="1" applyBorder="1" applyAlignment="1">
      <alignment horizontal="center" vertical="center"/>
    </xf>
    <xf numFmtId="0" fontId="25" fillId="0" borderId="13" xfId="0" applyFont="1" applyBorder="1" applyAlignment="1">
      <alignment vertical="center" wrapText="1"/>
    </xf>
    <xf numFmtId="0" fontId="25" fillId="0" borderId="10" xfId="0" applyFont="1" applyBorder="1" applyAlignment="1">
      <alignment vertical="center" wrapText="1"/>
    </xf>
    <xf numFmtId="0" fontId="25" fillId="0" borderId="13" xfId="0" applyFont="1" applyBorder="1" applyAlignment="1">
      <alignment horizontal="justify" vertical="center" wrapText="1"/>
    </xf>
    <xf numFmtId="0" fontId="25" fillId="0" borderId="10" xfId="0" applyFont="1" applyBorder="1" applyAlignment="1">
      <alignment horizontal="justify" vertical="center" wrapText="1"/>
    </xf>
    <xf numFmtId="0" fontId="23" fillId="7" borderId="16" xfId="0" applyFont="1" applyFill="1" applyBorder="1" applyAlignment="1">
      <alignment horizontal="center" vertical="center"/>
    </xf>
    <xf numFmtId="0" fontId="23" fillId="7" borderId="17" xfId="0" applyFont="1" applyFill="1" applyBorder="1" applyAlignment="1">
      <alignment horizontal="center" vertical="center"/>
    </xf>
    <xf numFmtId="0" fontId="23" fillId="7" borderId="18" xfId="0" applyFont="1" applyFill="1" applyBorder="1" applyAlignment="1">
      <alignment horizontal="center" vertical="center"/>
    </xf>
    <xf numFmtId="0" fontId="25" fillId="0" borderId="13" xfId="0" applyFont="1" applyBorder="1" applyAlignment="1">
      <alignment horizontal="right" vertical="center" wrapText="1"/>
    </xf>
    <xf numFmtId="0" fontId="25" fillId="0" borderId="10" xfId="0" applyFont="1" applyBorder="1" applyAlignment="1">
      <alignment horizontal="right" vertical="center" wrapText="1"/>
    </xf>
    <xf numFmtId="1" fontId="56" fillId="7" borderId="41" xfId="0" applyNumberFormat="1" applyFont="1" applyFill="1" applyBorder="1" applyAlignment="1">
      <alignment horizontal="center" vertical="center" wrapText="1"/>
    </xf>
    <xf numFmtId="1" fontId="56" fillId="7" borderId="42" xfId="0" applyNumberFormat="1" applyFont="1" applyFill="1" applyBorder="1" applyAlignment="1">
      <alignment horizontal="center" vertical="center" wrapText="1"/>
    </xf>
    <xf numFmtId="0" fontId="56" fillId="7" borderId="33" xfId="0" applyFont="1" applyFill="1" applyBorder="1" applyAlignment="1">
      <alignment horizontal="center" vertical="center"/>
    </xf>
    <xf numFmtId="0" fontId="56" fillId="7" borderId="34" xfId="0" applyFont="1" applyFill="1" applyBorder="1" applyAlignment="1">
      <alignment horizontal="center" vertical="center"/>
    </xf>
    <xf numFmtId="0" fontId="56" fillId="7" borderId="35" xfId="0" applyFont="1" applyFill="1" applyBorder="1" applyAlignment="1">
      <alignment horizontal="center" vertical="center"/>
    </xf>
    <xf numFmtId="1" fontId="56" fillId="7" borderId="25" xfId="0" applyNumberFormat="1" applyFont="1" applyFill="1" applyBorder="1" applyAlignment="1">
      <alignment horizontal="center" vertical="center" wrapText="1"/>
    </xf>
    <xf numFmtId="0" fontId="56" fillId="7" borderId="19" xfId="0" applyFont="1" applyFill="1" applyBorder="1" applyAlignment="1">
      <alignment horizontal="center" vertical="center"/>
    </xf>
    <xf numFmtId="0" fontId="56" fillId="7" borderId="20" xfId="0" applyFont="1" applyFill="1" applyBorder="1" applyAlignment="1">
      <alignment horizontal="center" vertical="center"/>
    </xf>
    <xf numFmtId="0" fontId="56" fillId="7" borderId="21" xfId="0" applyFont="1" applyFill="1" applyBorder="1" applyAlignment="1">
      <alignment horizontal="center" vertical="center"/>
    </xf>
    <xf numFmtId="0" fontId="43" fillId="0" borderId="22" xfId="0" applyFont="1" applyBorder="1" applyAlignment="1">
      <alignment vertical="center" wrapText="1"/>
    </xf>
    <xf numFmtId="0" fontId="41" fillId="0" borderId="15" xfId="0" applyFont="1" applyBorder="1" applyAlignment="1">
      <alignment vertical="center" wrapText="1"/>
    </xf>
    <xf numFmtId="0" fontId="45" fillId="0" borderId="23" xfId="0" applyFont="1" applyBorder="1" applyAlignment="1">
      <alignment horizontal="center" vertical="center" wrapText="1"/>
    </xf>
    <xf numFmtId="0" fontId="50" fillId="0" borderId="19" xfId="0" applyFont="1" applyBorder="1" applyAlignment="1">
      <alignment horizontal="center" vertical="center"/>
    </xf>
    <xf numFmtId="0" fontId="50" fillId="0" borderId="20" xfId="0" applyFont="1" applyBorder="1" applyAlignment="1">
      <alignment horizontal="center" vertical="center"/>
    </xf>
    <xf numFmtId="0" fontId="50" fillId="0" borderId="21" xfId="0" applyFont="1" applyBorder="1" applyAlignment="1">
      <alignment horizontal="center" vertical="center"/>
    </xf>
    <xf numFmtId="0" fontId="41" fillId="0" borderId="22" xfId="0" applyFont="1" applyBorder="1" applyAlignment="1">
      <alignment vertical="center" wrapText="1"/>
    </xf>
    <xf numFmtId="0" fontId="41" fillId="9" borderId="22" xfId="0" applyFont="1" applyFill="1" applyBorder="1" applyAlignment="1">
      <alignment vertical="center" wrapText="1"/>
    </xf>
    <xf numFmtId="0" fontId="42" fillId="6" borderId="22" xfId="0" applyFont="1" applyFill="1" applyBorder="1" applyAlignment="1">
      <alignment horizontal="center" vertical="center" wrapText="1"/>
    </xf>
    <xf numFmtId="0" fontId="42" fillId="6" borderId="24" xfId="0" applyFont="1" applyFill="1" applyBorder="1" applyAlignment="1">
      <alignment horizontal="center" vertical="center" wrapText="1"/>
    </xf>
    <xf numFmtId="0" fontId="42" fillId="6" borderId="15" xfId="0" applyFont="1" applyFill="1" applyBorder="1" applyAlignment="1">
      <alignment horizontal="center" vertical="center" wrapText="1"/>
    </xf>
    <xf numFmtId="0" fontId="42" fillId="6" borderId="25" xfId="0" applyFont="1" applyFill="1" applyBorder="1" applyAlignment="1">
      <alignment horizontal="center" vertical="center" wrapText="1"/>
    </xf>
    <xf numFmtId="0" fontId="46" fillId="6" borderId="23" xfId="0" applyFont="1" applyFill="1" applyBorder="1" applyAlignment="1">
      <alignment horizontal="center" vertical="center" wrapText="1"/>
    </xf>
    <xf numFmtId="0" fontId="46" fillId="6" borderId="26" xfId="0" applyFont="1" applyFill="1" applyBorder="1" applyAlignment="1">
      <alignment horizontal="center" vertical="center" wrapText="1"/>
    </xf>
    <xf numFmtId="0" fontId="43" fillId="9" borderId="27" xfId="0" applyFont="1" applyFill="1" applyBorder="1" applyAlignment="1">
      <alignment vertical="center" wrapText="1"/>
    </xf>
    <xf numFmtId="0" fontId="43" fillId="9" borderId="22" xfId="0" applyFont="1" applyFill="1" applyBorder="1" applyAlignment="1">
      <alignment vertical="center" wrapText="1"/>
    </xf>
    <xf numFmtId="0" fontId="28" fillId="0" borderId="19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5" fillId="0" borderId="15" xfId="0" applyFont="1" applyBorder="1" applyAlignment="1">
      <alignment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9" borderId="15" xfId="0" applyFont="1" applyFill="1" applyBorder="1" applyAlignment="1">
      <alignment vertical="center" wrapText="1"/>
    </xf>
    <xf numFmtId="0" fontId="25" fillId="9" borderId="15" xfId="0" applyFont="1" applyFill="1" applyBorder="1" applyAlignment="1">
      <alignment horizontal="justify" vertical="center" wrapText="1"/>
    </xf>
    <xf numFmtId="0" fontId="49" fillId="0" borderId="19" xfId="0" applyFont="1" applyBorder="1" applyAlignment="1">
      <alignment horizontal="center" vertical="center"/>
    </xf>
    <xf numFmtId="0" fontId="49" fillId="0" borderId="20" xfId="0" applyFont="1" applyBorder="1" applyAlignment="1">
      <alignment horizontal="center" vertical="center"/>
    </xf>
    <xf numFmtId="0" fontId="49" fillId="0" borderId="21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21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ancyeleno@hotmail.com" TargetMode="External"/><Relationship Id="rId3" Type="http://schemas.openxmlformats.org/officeDocument/2006/relationships/hyperlink" Target="https://www.google.com/search?q=hotel+lindsay+manizales&amp;sxsrf=APq-WBtYzc0peFpmvNK75b0U2aH40z1jJw%3A1649692470375&amp;ei=Nk9UYp67FqmawbkPlrSzqAY&amp;hotel_occupancy=2&amp;ved=0ahUKEwierr2tr4z3AhUpTTABHRbaDGUQ4dUDCA4&amp;uact=5&amp;oq=hotel+lindsay+manizales&amp;gs_lcp=Cgdnd3Mtd2l6EAMyCwguEIAEEMcBEK8BMgQIABBDMgIIJjoHCAAQRxCwAzoKCAAQsAMQyQMQQzoICAAQkgMQsAM6BQgAEIAEOgYIABAWEB5KBAhBGABKBAhGGABQigRYnQ5gvRBoAXABeACAAe0BiAG-DpIBBTAuNi40mAEAoAEByAEHwAEB&amp;sclient=gws-wiz" TargetMode="External"/><Relationship Id="rId7" Type="http://schemas.openxmlformats.org/officeDocument/2006/relationships/hyperlink" Target="http://www.confa.co/" TargetMode="External"/><Relationship Id="rId2" Type="http://schemas.openxmlformats.org/officeDocument/2006/relationships/hyperlink" Target="mailto:reservas@hotelesestelar.com" TargetMode="External"/><Relationship Id="rId1" Type="http://schemas.openxmlformats.org/officeDocument/2006/relationships/hyperlink" Target="http://varunahotel.com/" TargetMode="External"/><Relationship Id="rId6" Type="http://schemas.openxmlformats.org/officeDocument/2006/relationships/hyperlink" Target="mailto:martha.lucia.rodriguez24@hotmail.com" TargetMode="External"/><Relationship Id="rId5" Type="http://schemas.openxmlformats.org/officeDocument/2006/relationships/hyperlink" Target="https://www.google.com/search?q=telefono+hotel+madeira+manizales&amp;source=lmns&amp;bih=773&amp;biw=1707&amp;hl=es-419&amp;sa=X&amp;ved=2ahUKEwjjwa-8irf3AhVEGN8KHYGxD8IQ_AUoAHoECAEQAA" TargetMode="External"/><Relationship Id="rId10" Type="http://schemas.openxmlformats.org/officeDocument/2006/relationships/hyperlink" Target="mailto:morelatinita@gmail.com" TargetMode="External"/><Relationship Id="rId4" Type="http://schemas.openxmlformats.org/officeDocument/2006/relationships/hyperlink" Target="mailto:reservas@capzuleinn.com" TargetMode="External"/><Relationship Id="rId9" Type="http://schemas.openxmlformats.org/officeDocument/2006/relationships/hyperlink" Target="mailto:apartahotelmanizales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tesoreria@amcoppiano.com" TargetMode="External"/><Relationship Id="rId2" Type="http://schemas.openxmlformats.org/officeDocument/2006/relationships/hyperlink" Target="mailto:directora@mtecnicas.com" TargetMode="External"/><Relationship Id="rId1" Type="http://schemas.openxmlformats.org/officeDocument/2006/relationships/hyperlink" Target="mailto:letandservices@hot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parboleda@ucm.edu.co" TargetMode="External"/><Relationship Id="rId7" Type="http://schemas.openxmlformats.org/officeDocument/2006/relationships/hyperlink" Target="mailto:triskelz@hotmail.com" TargetMode="External"/><Relationship Id="rId2" Type="http://schemas.openxmlformats.org/officeDocument/2006/relationships/hyperlink" Target="mailto:hectorfabioariasmonsalve@gmail.com" TargetMode="External"/><Relationship Id="rId1" Type="http://schemas.openxmlformats.org/officeDocument/2006/relationships/hyperlink" Target="mailto:claudia.ocampo.lopez@gmail.com" TargetMode="External"/><Relationship Id="rId6" Type="http://schemas.openxmlformats.org/officeDocument/2006/relationships/hyperlink" Target="mailto:laurisa-58@hotmail.com" TargetMode="External"/><Relationship Id="rId5" Type="http://schemas.openxmlformats.org/officeDocument/2006/relationships/hyperlink" Target="mailto:geraldine.ggz19@gmail.com" TargetMode="External"/><Relationship Id="rId4" Type="http://schemas.openxmlformats.org/officeDocument/2006/relationships/hyperlink" Target="mailto:jose-2200@hotmail.co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ogle.com/search?q=artesanias%20acopi%20manizales%20al%20frente%20de%20fundadores&amp;sxsrf=APq-WBuv8i9jti8FXg7KBgtVqMazHv4Nbg:1651095411285&amp;ei=SbdpYvDeHNGHwbkP6cqW8Ag&amp;ved=2ahUKEwiM4urbmbX3AhU_TTABHQipBmgQvS56BAgSEAE&amp;uact=5&amp;oq=artesanias+acopi+manizales+al+frente+de+fundadores&amp;gs_lcp=Cgdnd3Mtd2l6EAMyBQghEKABOgQIIRAVOgcIIRAKEKABSgQIQRgBSgQIRhgAUOcBWNxAYJJCaANwAHgAgAHDBIgBvCeSAQswLjguOC4yLjEuMZgBAKABAcABAQ&amp;sclient=gws-wiz&amp;tbs=lf:1,lf_ui:2&amp;tbm=lcl&amp;rflfq=1&amp;num=10&amp;rldimm=3649088915018067789&amp;lqi=CjJhcnRlc2FuaWFzIGFjb3BpIG1hbml6YWxlcyBhbCBmcmVudGUgZGUgZnVuZGFkb3Jlc1o0IjJhcnRlc2FuaWFzIGFjb3BpIG1hbml6YWxlcyBhbCBmcmVudGUgZGUgZnVuZGFkb3Jlc5IBBXN0b3JlqgE6EAEqNiIyYXJ0ZXNhbmlhcyBhY29waSBtYW5pemFsZXMgYWwgZnJlbnRlIGRlIGZ1bmRhZG9yZXMoDg&amp;sa=X&amp;rlst=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tel:57-1-745-8787%20(Bogot%C3%A1)" TargetMode="External"/><Relationship Id="rId1" Type="http://schemas.openxmlformats.org/officeDocument/2006/relationships/hyperlink" Target="https://www.mallplaz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89"/>
  <sheetViews>
    <sheetView zoomScale="60" zoomScaleNormal="60" workbookViewId="0">
      <selection activeCell="G6" sqref="G6"/>
    </sheetView>
  </sheetViews>
  <sheetFormatPr baseColWidth="10" defaultColWidth="14.42578125" defaultRowHeight="15" customHeight="1"/>
  <cols>
    <col min="1" max="1" width="6.85546875" customWidth="1"/>
    <col min="2" max="2" width="4.85546875" customWidth="1"/>
    <col min="3" max="3" width="12.28515625" customWidth="1"/>
    <col min="4" max="4" width="29.5703125" customWidth="1"/>
    <col min="5" max="5" width="23.42578125" customWidth="1"/>
    <col min="6" max="6" width="16" customWidth="1"/>
    <col min="7" max="7" width="33.7109375" customWidth="1"/>
    <col min="8" max="8" width="50.7109375" customWidth="1"/>
    <col min="9" max="9" width="14.85546875" customWidth="1"/>
    <col min="10" max="10" width="19.5703125" customWidth="1"/>
    <col min="11" max="11" width="10.7109375" customWidth="1"/>
    <col min="12" max="12" width="37" customWidth="1"/>
    <col min="13" max="15" width="10.7109375" customWidth="1"/>
  </cols>
  <sheetData>
    <row r="1" spans="1:15" ht="18.75" customHeight="1">
      <c r="A1" s="1"/>
      <c r="B1" s="298" t="s">
        <v>0</v>
      </c>
      <c r="C1" s="299"/>
      <c r="D1" s="299"/>
      <c r="E1" s="299"/>
      <c r="F1" s="299"/>
      <c r="G1" s="299"/>
      <c r="H1" s="299"/>
      <c r="I1" s="299"/>
      <c r="J1" s="299"/>
      <c r="K1" s="300"/>
    </row>
    <row r="2" spans="1:15" ht="15" customHeight="1" thickBot="1">
      <c r="A2" s="1"/>
      <c r="B2" s="205" t="s">
        <v>1</v>
      </c>
      <c r="C2" s="206" t="s">
        <v>2</v>
      </c>
      <c r="D2" s="207" t="s">
        <v>3</v>
      </c>
      <c r="E2" s="207" t="s">
        <v>4</v>
      </c>
      <c r="F2" s="206" t="s">
        <v>5</v>
      </c>
      <c r="G2" s="207" t="s">
        <v>6</v>
      </c>
      <c r="H2" s="206" t="s">
        <v>7</v>
      </c>
      <c r="I2" s="208" t="s">
        <v>8</v>
      </c>
      <c r="J2" s="208" t="s">
        <v>9</v>
      </c>
      <c r="K2" s="209" t="s">
        <v>10</v>
      </c>
      <c r="L2" s="2"/>
      <c r="M2" s="3"/>
      <c r="N2" s="3"/>
      <c r="O2" s="3"/>
    </row>
    <row r="3" spans="1:15" ht="72.75" customHeight="1">
      <c r="A3" s="1"/>
      <c r="B3" s="200">
        <v>1</v>
      </c>
      <c r="C3" s="201">
        <v>2015</v>
      </c>
      <c r="D3" s="202" t="s">
        <v>11</v>
      </c>
      <c r="E3" s="203" t="s">
        <v>12</v>
      </c>
      <c r="F3" s="201">
        <v>8930300</v>
      </c>
      <c r="G3" s="202" t="s">
        <v>13</v>
      </c>
      <c r="H3" s="201" t="s">
        <v>14</v>
      </c>
      <c r="I3" s="204">
        <v>100</v>
      </c>
      <c r="J3" s="204">
        <v>287</v>
      </c>
      <c r="K3" s="204">
        <v>280</v>
      </c>
      <c r="L3" s="2"/>
      <c r="M3" s="3"/>
      <c r="N3" s="3"/>
      <c r="O3" s="3"/>
    </row>
    <row r="4" spans="1:15" ht="42.75" customHeight="1">
      <c r="A4" s="1"/>
      <c r="B4" s="94">
        <v>2</v>
      </c>
      <c r="C4" s="95">
        <v>55929</v>
      </c>
      <c r="D4" s="96" t="s">
        <v>18</v>
      </c>
      <c r="E4" s="97" t="s">
        <v>19</v>
      </c>
      <c r="F4" s="95">
        <v>8968228</v>
      </c>
      <c r="G4" s="96" t="s">
        <v>20</v>
      </c>
      <c r="H4" s="95" t="s">
        <v>21</v>
      </c>
      <c r="I4" s="99">
        <v>65</v>
      </c>
      <c r="J4" s="99">
        <v>150</v>
      </c>
      <c r="K4" s="99">
        <v>150</v>
      </c>
      <c r="L4" s="3"/>
      <c r="M4" s="3"/>
      <c r="N4" s="3"/>
      <c r="O4" s="3"/>
    </row>
    <row r="5" spans="1:15" ht="67.5" customHeight="1">
      <c r="A5" s="1"/>
      <c r="B5" s="94">
        <v>3</v>
      </c>
      <c r="C5" s="95">
        <v>37598</v>
      </c>
      <c r="D5" s="96" t="s">
        <v>22</v>
      </c>
      <c r="E5" s="97" t="s">
        <v>23</v>
      </c>
      <c r="F5" s="95" t="s">
        <v>24</v>
      </c>
      <c r="G5" s="96" t="s">
        <v>25</v>
      </c>
      <c r="H5" s="95" t="s">
        <v>26</v>
      </c>
      <c r="I5" s="99">
        <v>36</v>
      </c>
      <c r="J5" s="99">
        <v>94</v>
      </c>
      <c r="K5" s="99">
        <v>64</v>
      </c>
      <c r="L5" s="2"/>
      <c r="M5" s="3"/>
      <c r="N5" s="3"/>
      <c r="O5" s="3"/>
    </row>
    <row r="6" spans="1:15" ht="190.5" customHeight="1">
      <c r="A6" s="14"/>
      <c r="B6" s="94">
        <v>4</v>
      </c>
      <c r="C6" s="95">
        <v>4953</v>
      </c>
      <c r="D6" s="96" t="s">
        <v>27</v>
      </c>
      <c r="E6" s="97" t="s">
        <v>28</v>
      </c>
      <c r="F6" s="95" t="s">
        <v>29</v>
      </c>
      <c r="G6" s="96" t="s">
        <v>30</v>
      </c>
      <c r="H6" s="95" t="s">
        <v>31</v>
      </c>
      <c r="I6" s="99">
        <v>126</v>
      </c>
      <c r="J6" s="99">
        <v>450</v>
      </c>
      <c r="K6" s="99">
        <v>320</v>
      </c>
      <c r="L6" s="2"/>
      <c r="M6" s="3"/>
      <c r="N6" s="3"/>
      <c r="O6" s="3"/>
    </row>
    <row r="7" spans="1:15" ht="30.75" customHeight="1">
      <c r="A7" s="1"/>
      <c r="B7" s="94">
        <v>5</v>
      </c>
      <c r="C7" s="95">
        <v>14803</v>
      </c>
      <c r="D7" s="96" t="s">
        <v>32</v>
      </c>
      <c r="E7" s="97" t="s">
        <v>33</v>
      </c>
      <c r="F7" s="95">
        <v>8811122</v>
      </c>
      <c r="G7" s="100" t="s">
        <v>34</v>
      </c>
      <c r="H7" s="95" t="s">
        <v>35</v>
      </c>
      <c r="I7" s="99">
        <v>38</v>
      </c>
      <c r="J7" s="99">
        <v>90</v>
      </c>
      <c r="K7" s="99">
        <v>54</v>
      </c>
      <c r="L7" s="16"/>
      <c r="M7" s="3"/>
      <c r="N7" s="3"/>
      <c r="O7" s="3"/>
    </row>
    <row r="8" spans="1:15" ht="26.25" customHeight="1">
      <c r="A8" s="1"/>
      <c r="B8" s="94">
        <v>6</v>
      </c>
      <c r="C8" s="95">
        <v>19691</v>
      </c>
      <c r="D8" s="96" t="s">
        <v>36</v>
      </c>
      <c r="E8" s="97" t="s">
        <v>37</v>
      </c>
      <c r="F8" s="95">
        <v>8879690</v>
      </c>
      <c r="G8" s="100" t="s">
        <v>38</v>
      </c>
      <c r="H8" s="95" t="s">
        <v>39</v>
      </c>
      <c r="I8" s="99">
        <v>46</v>
      </c>
      <c r="J8" s="99">
        <v>96</v>
      </c>
      <c r="K8" s="99">
        <v>80</v>
      </c>
      <c r="L8" s="3"/>
      <c r="M8" s="3"/>
      <c r="N8" s="3"/>
      <c r="O8" s="3"/>
    </row>
    <row r="9" spans="1:15" ht="36" customHeight="1">
      <c r="A9" s="1"/>
      <c r="B9" s="94">
        <v>7</v>
      </c>
      <c r="C9" s="95">
        <v>15573</v>
      </c>
      <c r="D9" s="96" t="s">
        <v>40</v>
      </c>
      <c r="E9" s="97" t="s">
        <v>41</v>
      </c>
      <c r="F9" s="95" t="s">
        <v>42</v>
      </c>
      <c r="G9" s="96" t="s">
        <v>38</v>
      </c>
      <c r="H9" s="95" t="s">
        <v>43</v>
      </c>
      <c r="I9" s="99">
        <v>32</v>
      </c>
      <c r="J9" s="99">
        <v>70</v>
      </c>
      <c r="K9" s="99">
        <v>62</v>
      </c>
      <c r="L9" s="3"/>
      <c r="M9" s="3"/>
      <c r="N9" s="3"/>
      <c r="O9" s="3"/>
    </row>
    <row r="10" spans="1:15" ht="35.25" customHeight="1">
      <c r="A10" s="1"/>
      <c r="B10" s="94">
        <v>8</v>
      </c>
      <c r="C10" s="95">
        <v>27902</v>
      </c>
      <c r="D10" s="96" t="s">
        <v>44</v>
      </c>
      <c r="E10" s="97" t="s">
        <v>45</v>
      </c>
      <c r="F10" s="95" t="s">
        <v>46</v>
      </c>
      <c r="G10" s="96" t="s">
        <v>47</v>
      </c>
      <c r="H10" s="95" t="s">
        <v>48</v>
      </c>
      <c r="I10" s="99">
        <v>64</v>
      </c>
      <c r="J10" s="99">
        <v>192</v>
      </c>
      <c r="K10" s="99">
        <v>192</v>
      </c>
      <c r="L10" s="3"/>
      <c r="M10" s="3"/>
      <c r="N10" s="3"/>
      <c r="O10" s="3"/>
    </row>
    <row r="11" spans="1:15" ht="54" customHeight="1">
      <c r="A11" s="1"/>
      <c r="B11" s="94">
        <v>9</v>
      </c>
      <c r="C11" s="95">
        <v>19820</v>
      </c>
      <c r="D11" s="96" t="s">
        <v>49</v>
      </c>
      <c r="E11" s="97" t="s">
        <v>50</v>
      </c>
      <c r="F11" s="95" t="s">
        <v>51</v>
      </c>
      <c r="G11" s="96" t="s">
        <v>52</v>
      </c>
      <c r="H11" s="95" t="s">
        <v>53</v>
      </c>
      <c r="I11" s="99">
        <v>16</v>
      </c>
      <c r="J11" s="99">
        <v>27</v>
      </c>
      <c r="K11" s="99">
        <v>27</v>
      </c>
      <c r="L11" s="3"/>
      <c r="M11" s="3"/>
      <c r="N11" s="3"/>
      <c r="O11" s="3"/>
    </row>
    <row r="12" spans="1:15" ht="54" customHeight="1">
      <c r="A12" s="1"/>
      <c r="B12" s="94">
        <v>10</v>
      </c>
      <c r="C12" s="95">
        <v>6963</v>
      </c>
      <c r="D12" s="96" t="s">
        <v>54</v>
      </c>
      <c r="E12" s="97" t="s">
        <v>55</v>
      </c>
      <c r="F12" s="95" t="s">
        <v>56</v>
      </c>
      <c r="G12" s="96" t="s">
        <v>57</v>
      </c>
      <c r="H12" s="95" t="s">
        <v>58</v>
      </c>
      <c r="I12" s="99">
        <v>21</v>
      </c>
      <c r="J12" s="99">
        <v>40</v>
      </c>
      <c r="K12" s="99">
        <v>38</v>
      </c>
      <c r="L12" s="3"/>
      <c r="M12" s="3"/>
      <c r="N12" s="3"/>
      <c r="O12" s="3"/>
    </row>
    <row r="13" spans="1:15" ht="54" customHeight="1">
      <c r="A13" s="1"/>
      <c r="B13" s="94">
        <v>11</v>
      </c>
      <c r="C13" s="95">
        <v>5273</v>
      </c>
      <c r="D13" s="96" t="s">
        <v>59</v>
      </c>
      <c r="E13" s="97" t="s">
        <v>60</v>
      </c>
      <c r="F13" s="95">
        <v>8802016</v>
      </c>
      <c r="G13" s="96" t="s">
        <v>61</v>
      </c>
      <c r="H13" s="95" t="s">
        <v>62</v>
      </c>
      <c r="I13" s="99">
        <v>28</v>
      </c>
      <c r="J13" s="99">
        <v>60</v>
      </c>
      <c r="K13" s="99">
        <v>65</v>
      </c>
      <c r="L13" s="3"/>
      <c r="M13" s="3"/>
      <c r="N13" s="3"/>
      <c r="O13" s="3"/>
    </row>
    <row r="14" spans="1:15" ht="54" customHeight="1">
      <c r="A14" s="1"/>
      <c r="B14" s="94">
        <v>12</v>
      </c>
      <c r="C14" s="95">
        <v>6271</v>
      </c>
      <c r="D14" s="96" t="s">
        <v>63</v>
      </c>
      <c r="E14" s="97" t="s">
        <v>64</v>
      </c>
      <c r="F14" s="95" t="s">
        <v>65</v>
      </c>
      <c r="G14" s="96" t="s">
        <v>66</v>
      </c>
      <c r="H14" s="95" t="s">
        <v>67</v>
      </c>
      <c r="I14" s="99">
        <v>10</v>
      </c>
      <c r="J14" s="99">
        <v>29</v>
      </c>
      <c r="K14" s="99">
        <v>29</v>
      </c>
      <c r="L14" s="3"/>
      <c r="M14" s="3"/>
      <c r="N14" s="3"/>
      <c r="O14" s="3"/>
    </row>
    <row r="15" spans="1:15" ht="54" customHeight="1">
      <c r="A15" s="1"/>
      <c r="B15" s="94">
        <v>13</v>
      </c>
      <c r="C15" s="95">
        <v>60544</v>
      </c>
      <c r="D15" s="96" t="s">
        <v>68</v>
      </c>
      <c r="E15" s="97" t="s">
        <v>69</v>
      </c>
      <c r="F15" s="95" t="s">
        <v>70</v>
      </c>
      <c r="G15" s="96" t="s">
        <v>71</v>
      </c>
      <c r="H15" s="95" t="s">
        <v>72</v>
      </c>
      <c r="I15" s="99">
        <v>46</v>
      </c>
      <c r="J15" s="99">
        <v>98</v>
      </c>
      <c r="K15" s="99">
        <v>98</v>
      </c>
      <c r="L15" s="3"/>
      <c r="M15" s="3"/>
      <c r="N15" s="3"/>
      <c r="O15" s="3"/>
    </row>
    <row r="16" spans="1:15" ht="54" customHeight="1">
      <c r="A16" s="1"/>
      <c r="B16" s="94">
        <v>14</v>
      </c>
      <c r="C16" s="95">
        <v>17459</v>
      </c>
      <c r="D16" s="96" t="s">
        <v>73</v>
      </c>
      <c r="E16" s="97" t="s">
        <v>74</v>
      </c>
      <c r="F16" s="95" t="s">
        <v>75</v>
      </c>
      <c r="G16" s="96" t="s">
        <v>76</v>
      </c>
      <c r="H16" s="95" t="s">
        <v>77</v>
      </c>
      <c r="I16" s="99">
        <v>23</v>
      </c>
      <c r="J16" s="99">
        <v>50</v>
      </c>
      <c r="K16" s="99">
        <v>39</v>
      </c>
      <c r="L16" s="3"/>
      <c r="M16" s="3"/>
      <c r="N16" s="3"/>
      <c r="O16" s="3"/>
    </row>
    <row r="17" spans="1:15" ht="54" customHeight="1">
      <c r="A17" s="1"/>
      <c r="B17" s="94">
        <v>15</v>
      </c>
      <c r="C17" s="95">
        <v>11386</v>
      </c>
      <c r="D17" s="96" t="s">
        <v>78</v>
      </c>
      <c r="E17" s="97" t="s">
        <v>79</v>
      </c>
      <c r="F17" s="95" t="s">
        <v>80</v>
      </c>
      <c r="G17" s="96" t="s">
        <v>81</v>
      </c>
      <c r="H17" s="95" t="s">
        <v>82</v>
      </c>
      <c r="I17" s="99">
        <v>18</v>
      </c>
      <c r="J17" s="99">
        <v>45</v>
      </c>
      <c r="K17" s="99">
        <v>40</v>
      </c>
      <c r="L17" s="3"/>
      <c r="M17" s="3"/>
      <c r="N17" s="3"/>
      <c r="O17" s="3"/>
    </row>
    <row r="18" spans="1:15" ht="54" customHeight="1">
      <c r="A18" s="1"/>
      <c r="B18" s="94">
        <v>16</v>
      </c>
      <c r="C18" s="95">
        <v>31081</v>
      </c>
      <c r="D18" s="96" t="s">
        <v>83</v>
      </c>
      <c r="E18" s="97" t="s">
        <v>84</v>
      </c>
      <c r="F18" s="95" t="s">
        <v>85</v>
      </c>
      <c r="G18" s="96" t="s">
        <v>86</v>
      </c>
      <c r="H18" s="95" t="s">
        <v>87</v>
      </c>
      <c r="I18" s="99">
        <v>39</v>
      </c>
      <c r="J18" s="99">
        <v>73</v>
      </c>
      <c r="K18" s="99">
        <v>55</v>
      </c>
      <c r="L18" s="3"/>
      <c r="M18" s="3"/>
      <c r="N18" s="3"/>
      <c r="O18" s="3"/>
    </row>
    <row r="19" spans="1:15" ht="54" customHeight="1">
      <c r="A19" s="1"/>
      <c r="B19" s="94">
        <v>17</v>
      </c>
      <c r="C19" s="95">
        <v>93335</v>
      </c>
      <c r="D19" s="96" t="s">
        <v>88</v>
      </c>
      <c r="E19" s="97" t="s">
        <v>89</v>
      </c>
      <c r="F19" s="95" t="s">
        <v>90</v>
      </c>
      <c r="G19" s="96" t="s">
        <v>91</v>
      </c>
      <c r="H19" s="95" t="s">
        <v>92</v>
      </c>
      <c r="I19" s="99">
        <v>23</v>
      </c>
      <c r="J19" s="99">
        <v>55</v>
      </c>
      <c r="K19" s="99">
        <v>39</v>
      </c>
      <c r="L19" s="2"/>
      <c r="M19" s="3"/>
      <c r="N19" s="3"/>
      <c r="O19" s="3"/>
    </row>
    <row r="20" spans="1:15" ht="54" customHeight="1">
      <c r="A20" s="1"/>
      <c r="B20" s="94">
        <v>18</v>
      </c>
      <c r="C20" s="95">
        <v>8765</v>
      </c>
      <c r="D20" s="96" t="s">
        <v>93</v>
      </c>
      <c r="E20" s="97" t="s">
        <v>94</v>
      </c>
      <c r="F20" s="95" t="s">
        <v>95</v>
      </c>
      <c r="G20" s="96" t="s">
        <v>96</v>
      </c>
      <c r="H20" s="95" t="s">
        <v>97</v>
      </c>
      <c r="I20" s="99">
        <v>42</v>
      </c>
      <c r="J20" s="99">
        <v>120</v>
      </c>
      <c r="K20" s="99">
        <v>60</v>
      </c>
      <c r="L20" s="3"/>
      <c r="M20" s="3"/>
      <c r="N20" s="3"/>
      <c r="O20" s="3"/>
    </row>
    <row r="21" spans="1:15" ht="54" customHeight="1">
      <c r="A21" s="1"/>
      <c r="B21" s="94">
        <v>19</v>
      </c>
      <c r="C21" s="95">
        <v>5350</v>
      </c>
      <c r="D21" s="96" t="s">
        <v>98</v>
      </c>
      <c r="E21" s="97" t="s">
        <v>99</v>
      </c>
      <c r="F21" s="95" t="s">
        <v>100</v>
      </c>
      <c r="G21" s="96" t="s">
        <v>101</v>
      </c>
      <c r="H21" s="95" t="s">
        <v>102</v>
      </c>
      <c r="I21" s="99">
        <v>48</v>
      </c>
      <c r="J21" s="99">
        <v>90</v>
      </c>
      <c r="K21" s="99">
        <v>54</v>
      </c>
      <c r="L21" s="3"/>
      <c r="M21" s="3"/>
      <c r="N21" s="3"/>
      <c r="O21" s="3"/>
    </row>
    <row r="22" spans="1:15" ht="54" customHeight="1">
      <c r="A22" s="1"/>
      <c r="B22" s="94">
        <v>20</v>
      </c>
      <c r="C22" s="95">
        <v>23448</v>
      </c>
      <c r="D22" s="96" t="s">
        <v>103</v>
      </c>
      <c r="E22" s="97" t="s">
        <v>104</v>
      </c>
      <c r="F22" s="95" t="s">
        <v>105</v>
      </c>
      <c r="G22" s="96" t="s">
        <v>106</v>
      </c>
      <c r="H22" s="95" t="s">
        <v>107</v>
      </c>
      <c r="I22" s="99">
        <v>28</v>
      </c>
      <c r="J22" s="99">
        <v>50</v>
      </c>
      <c r="K22" s="99">
        <v>36</v>
      </c>
      <c r="L22" s="3"/>
      <c r="M22" s="3"/>
      <c r="N22" s="3"/>
      <c r="O22" s="3"/>
    </row>
    <row r="23" spans="1:15" ht="54" customHeight="1">
      <c r="A23" s="1"/>
      <c r="B23" s="94">
        <v>21</v>
      </c>
      <c r="C23" s="95">
        <v>5511</v>
      </c>
      <c r="D23" s="96" t="s">
        <v>108</v>
      </c>
      <c r="E23" s="97" t="s">
        <v>109</v>
      </c>
      <c r="F23" s="95" t="s">
        <v>110</v>
      </c>
      <c r="G23" s="96" t="s">
        <v>111</v>
      </c>
      <c r="H23" s="95" t="s">
        <v>112</v>
      </c>
      <c r="I23" s="99">
        <v>12</v>
      </c>
      <c r="J23" s="99">
        <v>36</v>
      </c>
      <c r="K23" s="99">
        <v>29</v>
      </c>
      <c r="L23" s="3"/>
      <c r="M23" s="3"/>
      <c r="N23" s="3"/>
      <c r="O23" s="3"/>
    </row>
    <row r="24" spans="1:15" ht="78.75" customHeight="1">
      <c r="A24" s="1"/>
      <c r="B24" s="94">
        <v>22</v>
      </c>
      <c r="C24" s="95">
        <v>79663</v>
      </c>
      <c r="D24" s="96" t="s">
        <v>113</v>
      </c>
      <c r="E24" s="97" t="s">
        <v>114</v>
      </c>
      <c r="F24" s="95" t="s">
        <v>115</v>
      </c>
      <c r="G24" s="96" t="s">
        <v>116</v>
      </c>
      <c r="H24" s="95" t="s">
        <v>117</v>
      </c>
      <c r="I24" s="99">
        <v>15</v>
      </c>
      <c r="J24" s="99">
        <v>27</v>
      </c>
      <c r="K24" s="99">
        <v>21</v>
      </c>
      <c r="L24" s="3"/>
      <c r="M24" s="3"/>
      <c r="N24" s="3"/>
      <c r="O24" s="3"/>
    </row>
    <row r="25" spans="1:15" ht="54" customHeight="1">
      <c r="A25" s="1"/>
      <c r="B25" s="94">
        <v>23</v>
      </c>
      <c r="C25" s="95">
        <v>12749</v>
      </c>
      <c r="D25" s="96" t="s">
        <v>118</v>
      </c>
      <c r="E25" s="97" t="s">
        <v>119</v>
      </c>
      <c r="F25" s="95" t="s">
        <v>120</v>
      </c>
      <c r="G25" s="96" t="s">
        <v>121</v>
      </c>
      <c r="H25" s="95" t="s">
        <v>122</v>
      </c>
      <c r="I25" s="99">
        <v>15</v>
      </c>
      <c r="J25" s="99">
        <v>50</v>
      </c>
      <c r="K25" s="99">
        <v>25</v>
      </c>
      <c r="L25" s="3"/>
      <c r="M25" s="3"/>
      <c r="N25" s="3"/>
      <c r="O25" s="3"/>
    </row>
    <row r="26" spans="1:15" ht="54" customHeight="1">
      <c r="A26" s="1"/>
      <c r="B26" s="94">
        <v>24</v>
      </c>
      <c r="C26" s="95">
        <v>16941</v>
      </c>
      <c r="D26" s="96" t="s">
        <v>123</v>
      </c>
      <c r="E26" s="97" t="s">
        <v>124</v>
      </c>
      <c r="F26" s="95" t="s">
        <v>125</v>
      </c>
      <c r="G26" s="96" t="s">
        <v>126</v>
      </c>
      <c r="H26" s="95" t="s">
        <v>127</v>
      </c>
      <c r="I26" s="99">
        <v>12</v>
      </c>
      <c r="J26" s="99">
        <v>40</v>
      </c>
      <c r="K26" s="99">
        <v>31</v>
      </c>
      <c r="L26" s="3"/>
      <c r="M26" s="3"/>
      <c r="N26" s="3"/>
      <c r="O26" s="3"/>
    </row>
    <row r="27" spans="1:15" ht="39.75" customHeight="1">
      <c r="A27" s="1"/>
      <c r="B27" s="94">
        <v>25</v>
      </c>
      <c r="C27" s="95">
        <v>2563</v>
      </c>
      <c r="D27" s="96" t="s">
        <v>128</v>
      </c>
      <c r="E27" s="97" t="s">
        <v>129</v>
      </c>
      <c r="F27" s="95" t="s">
        <v>130</v>
      </c>
      <c r="G27" s="96" t="s">
        <v>131</v>
      </c>
      <c r="H27" s="95" t="s">
        <v>132</v>
      </c>
      <c r="I27" s="99">
        <v>42</v>
      </c>
      <c r="J27" s="99">
        <v>107</v>
      </c>
      <c r="K27" s="99">
        <v>82</v>
      </c>
      <c r="L27" s="2"/>
      <c r="M27" s="3"/>
      <c r="N27" s="3"/>
      <c r="O27" s="3"/>
    </row>
    <row r="28" spans="1:15" ht="29.25" customHeight="1">
      <c r="A28" s="1"/>
      <c r="B28" s="94">
        <v>26</v>
      </c>
      <c r="C28" s="101">
        <v>50290</v>
      </c>
      <c r="D28" s="96" t="s">
        <v>133</v>
      </c>
      <c r="E28" s="97" t="s">
        <v>134</v>
      </c>
      <c r="F28" s="102" t="s">
        <v>135</v>
      </c>
      <c r="G28" s="96" t="s">
        <v>136</v>
      </c>
      <c r="H28" s="95" t="s">
        <v>137</v>
      </c>
      <c r="I28" s="99">
        <v>10</v>
      </c>
      <c r="J28" s="99">
        <v>25</v>
      </c>
      <c r="K28" s="99">
        <v>15</v>
      </c>
      <c r="L28" s="3"/>
      <c r="M28" s="3"/>
      <c r="N28" s="3"/>
      <c r="O28" s="3"/>
    </row>
    <row r="29" spans="1:15" ht="36" customHeight="1">
      <c r="A29" s="1"/>
      <c r="B29" s="94">
        <v>27</v>
      </c>
      <c r="C29" s="95">
        <v>42422</v>
      </c>
      <c r="D29" s="96" t="s">
        <v>138</v>
      </c>
      <c r="E29" s="97" t="s">
        <v>139</v>
      </c>
      <c r="F29" s="95" t="s">
        <v>140</v>
      </c>
      <c r="G29" s="96" t="s">
        <v>141</v>
      </c>
      <c r="H29" s="95" t="s">
        <v>142</v>
      </c>
      <c r="I29" s="99">
        <v>17</v>
      </c>
      <c r="J29" s="99">
        <v>27</v>
      </c>
      <c r="K29" s="99">
        <v>27</v>
      </c>
      <c r="L29" s="3"/>
      <c r="M29" s="3"/>
      <c r="N29" s="3"/>
      <c r="O29" s="3"/>
    </row>
    <row r="30" spans="1:15" ht="36" customHeight="1">
      <c r="A30" s="1"/>
      <c r="B30" s="94">
        <v>28</v>
      </c>
      <c r="C30" s="95">
        <v>53136</v>
      </c>
      <c r="D30" s="96" t="s">
        <v>143</v>
      </c>
      <c r="E30" s="97" t="s">
        <v>144</v>
      </c>
      <c r="F30" s="95" t="s">
        <v>145</v>
      </c>
      <c r="G30" s="96" t="s">
        <v>146</v>
      </c>
      <c r="H30" s="95" t="s">
        <v>147</v>
      </c>
      <c r="I30" s="99">
        <v>48</v>
      </c>
      <c r="J30" s="99">
        <v>70</v>
      </c>
      <c r="K30" s="99">
        <v>50</v>
      </c>
      <c r="L30" s="3"/>
      <c r="M30" s="3"/>
      <c r="N30" s="3"/>
      <c r="O30" s="3"/>
    </row>
    <row r="31" spans="1:15" ht="36" customHeight="1">
      <c r="A31" s="1"/>
      <c r="B31" s="94">
        <v>29</v>
      </c>
      <c r="C31" s="95">
        <v>98878</v>
      </c>
      <c r="D31" s="96" t="s">
        <v>148</v>
      </c>
      <c r="E31" s="97" t="s">
        <v>149</v>
      </c>
      <c r="F31" s="95" t="s">
        <v>150</v>
      </c>
      <c r="G31" s="96" t="s">
        <v>151</v>
      </c>
      <c r="H31" s="95" t="s">
        <v>152</v>
      </c>
      <c r="I31" s="99">
        <v>5</v>
      </c>
      <c r="J31" s="99">
        <v>15</v>
      </c>
      <c r="K31" s="99">
        <v>7</v>
      </c>
      <c r="L31" s="3"/>
      <c r="M31" s="3"/>
      <c r="N31" s="3"/>
      <c r="O31" s="3"/>
    </row>
    <row r="32" spans="1:15" ht="36" customHeight="1">
      <c r="A32" s="17"/>
      <c r="B32" s="94">
        <v>30</v>
      </c>
      <c r="C32" s="95">
        <v>98726</v>
      </c>
      <c r="D32" s="96" t="s">
        <v>153</v>
      </c>
      <c r="E32" s="97" t="s">
        <v>154</v>
      </c>
      <c r="F32" s="95" t="s">
        <v>155</v>
      </c>
      <c r="G32" s="96" t="s">
        <v>156</v>
      </c>
      <c r="H32" s="95" t="s">
        <v>157</v>
      </c>
      <c r="I32" s="99">
        <v>5</v>
      </c>
      <c r="J32" s="99">
        <v>15</v>
      </c>
      <c r="K32" s="99">
        <v>10</v>
      </c>
      <c r="L32" s="3"/>
      <c r="M32" s="3"/>
      <c r="N32" s="3"/>
      <c r="O32" s="3"/>
    </row>
    <row r="33" spans="1:15" ht="36" customHeight="1">
      <c r="A33" s="17"/>
      <c r="B33" s="94">
        <v>31</v>
      </c>
      <c r="C33" s="95">
        <v>96988</v>
      </c>
      <c r="D33" s="96" t="s">
        <v>158</v>
      </c>
      <c r="E33" s="97" t="s">
        <v>159</v>
      </c>
      <c r="F33" s="103" t="s">
        <v>160</v>
      </c>
      <c r="G33" s="104" t="s">
        <v>161</v>
      </c>
      <c r="H33" s="95" t="s">
        <v>162</v>
      </c>
      <c r="I33" s="99">
        <v>20</v>
      </c>
      <c r="J33" s="99">
        <v>42</v>
      </c>
      <c r="K33" s="99">
        <v>18</v>
      </c>
      <c r="L33" s="3"/>
      <c r="M33" s="3"/>
      <c r="N33" s="3"/>
      <c r="O33" s="3"/>
    </row>
    <row r="34" spans="1:15" ht="36" customHeight="1">
      <c r="A34" s="1"/>
      <c r="B34" s="94">
        <v>32</v>
      </c>
      <c r="C34" s="95">
        <v>96462</v>
      </c>
      <c r="D34" s="96" t="s">
        <v>163</v>
      </c>
      <c r="E34" s="97" t="s">
        <v>164</v>
      </c>
      <c r="F34" s="95" t="s">
        <v>165</v>
      </c>
      <c r="G34" s="96" t="s">
        <v>166</v>
      </c>
      <c r="H34" s="95" t="s">
        <v>167</v>
      </c>
      <c r="I34" s="99">
        <v>15</v>
      </c>
      <c r="J34" s="99">
        <v>35</v>
      </c>
      <c r="K34" s="99">
        <v>20</v>
      </c>
      <c r="L34" s="3"/>
      <c r="M34" s="3"/>
      <c r="N34" s="3"/>
      <c r="O34" s="3"/>
    </row>
    <row r="35" spans="1:15" ht="36" customHeight="1">
      <c r="A35" s="1"/>
      <c r="B35" s="94">
        <v>33</v>
      </c>
      <c r="C35" s="95">
        <v>46289</v>
      </c>
      <c r="D35" s="96" t="s">
        <v>168</v>
      </c>
      <c r="E35" s="97" t="s">
        <v>169</v>
      </c>
      <c r="F35" s="95" t="s">
        <v>170</v>
      </c>
      <c r="G35" s="96" t="s">
        <v>171</v>
      </c>
      <c r="H35" s="95" t="s">
        <v>172</v>
      </c>
      <c r="I35" s="99">
        <v>8</v>
      </c>
      <c r="J35" s="99">
        <v>24</v>
      </c>
      <c r="K35" s="99">
        <v>11</v>
      </c>
      <c r="L35" s="3"/>
      <c r="M35" s="3"/>
      <c r="N35" s="3"/>
      <c r="O35" s="3"/>
    </row>
    <row r="36" spans="1:15" ht="36" customHeight="1">
      <c r="A36" s="1"/>
      <c r="B36" s="94">
        <v>34</v>
      </c>
      <c r="C36" s="95">
        <v>50432</v>
      </c>
      <c r="D36" s="96" t="s">
        <v>173</v>
      </c>
      <c r="E36" s="97" t="s">
        <v>174</v>
      </c>
      <c r="F36" s="95" t="s">
        <v>175</v>
      </c>
      <c r="G36" s="96" t="s">
        <v>176</v>
      </c>
      <c r="H36" s="95" t="s">
        <v>177</v>
      </c>
      <c r="I36" s="99">
        <v>11</v>
      </c>
      <c r="J36" s="99">
        <v>40</v>
      </c>
      <c r="K36" s="99">
        <v>35</v>
      </c>
      <c r="L36" s="3"/>
      <c r="M36" s="3"/>
      <c r="N36" s="3"/>
      <c r="O36" s="3"/>
    </row>
    <row r="37" spans="1:15" ht="36" customHeight="1">
      <c r="A37" s="1"/>
      <c r="B37" s="94">
        <v>35</v>
      </c>
      <c r="C37" s="95">
        <v>47757</v>
      </c>
      <c r="D37" s="96" t="s">
        <v>178</v>
      </c>
      <c r="E37" s="97" t="s">
        <v>179</v>
      </c>
      <c r="F37" s="95" t="s">
        <v>180</v>
      </c>
      <c r="G37" s="96" t="s">
        <v>181</v>
      </c>
      <c r="H37" s="95" t="s">
        <v>182</v>
      </c>
      <c r="I37" s="99">
        <v>15</v>
      </c>
      <c r="J37" s="99">
        <v>45</v>
      </c>
      <c r="K37" s="99">
        <v>25</v>
      </c>
      <c r="L37" s="3"/>
      <c r="M37" s="3"/>
      <c r="N37" s="3"/>
      <c r="O37" s="3"/>
    </row>
    <row r="38" spans="1:15" ht="36" customHeight="1">
      <c r="A38" s="1"/>
      <c r="B38" s="94">
        <v>36</v>
      </c>
      <c r="C38" s="95">
        <v>72214</v>
      </c>
      <c r="D38" s="96" t="s">
        <v>183</v>
      </c>
      <c r="E38" s="97" t="s">
        <v>184</v>
      </c>
      <c r="F38" s="95" t="s">
        <v>185</v>
      </c>
      <c r="G38" s="96" t="s">
        <v>186</v>
      </c>
      <c r="H38" s="95" t="s">
        <v>187</v>
      </c>
      <c r="I38" s="99">
        <v>12</v>
      </c>
      <c r="J38" s="99">
        <v>31</v>
      </c>
      <c r="K38" s="99">
        <v>27</v>
      </c>
      <c r="L38" s="3"/>
      <c r="M38" s="3"/>
      <c r="N38" s="3"/>
      <c r="O38" s="3"/>
    </row>
    <row r="39" spans="1:15" ht="36" customHeight="1">
      <c r="A39" s="1"/>
      <c r="B39" s="94">
        <v>37</v>
      </c>
      <c r="C39" s="95">
        <v>45763</v>
      </c>
      <c r="D39" s="96" t="s">
        <v>188</v>
      </c>
      <c r="E39" s="97" t="s">
        <v>189</v>
      </c>
      <c r="F39" s="95" t="s">
        <v>190</v>
      </c>
      <c r="G39" s="96" t="s">
        <v>191</v>
      </c>
      <c r="H39" s="95" t="s">
        <v>192</v>
      </c>
      <c r="I39" s="99">
        <v>33</v>
      </c>
      <c r="J39" s="99">
        <v>79</v>
      </c>
      <c r="K39" s="99">
        <v>36</v>
      </c>
      <c r="L39" s="3"/>
      <c r="M39" s="3"/>
      <c r="N39" s="3"/>
      <c r="O39" s="3"/>
    </row>
    <row r="40" spans="1:15" ht="36" customHeight="1">
      <c r="A40" s="1"/>
      <c r="B40" s="94">
        <v>38</v>
      </c>
      <c r="C40" s="95">
        <v>66670</v>
      </c>
      <c r="D40" s="96" t="s">
        <v>193</v>
      </c>
      <c r="E40" s="97" t="s">
        <v>194</v>
      </c>
      <c r="F40" s="98" t="s">
        <v>195</v>
      </c>
      <c r="G40" s="96" t="s">
        <v>196</v>
      </c>
      <c r="H40" s="95" t="s">
        <v>197</v>
      </c>
      <c r="I40" s="99">
        <v>18</v>
      </c>
      <c r="J40" s="99">
        <v>30</v>
      </c>
      <c r="K40" s="99">
        <v>22</v>
      </c>
      <c r="L40" s="3"/>
      <c r="M40" s="3"/>
      <c r="N40" s="3"/>
      <c r="O40" s="3"/>
    </row>
    <row r="41" spans="1:15" ht="36" customHeight="1">
      <c r="A41" s="1"/>
      <c r="B41" s="94">
        <v>39</v>
      </c>
      <c r="C41" s="95">
        <v>34749</v>
      </c>
      <c r="D41" s="96" t="s">
        <v>198</v>
      </c>
      <c r="E41" s="97" t="s">
        <v>199</v>
      </c>
      <c r="F41" s="95" t="s">
        <v>200</v>
      </c>
      <c r="G41" s="96" t="s">
        <v>201</v>
      </c>
      <c r="H41" s="95" t="s">
        <v>202</v>
      </c>
      <c r="I41" s="99">
        <v>17</v>
      </c>
      <c r="J41" s="99">
        <v>45</v>
      </c>
      <c r="K41" s="99">
        <v>31</v>
      </c>
      <c r="L41" s="3"/>
      <c r="M41" s="3"/>
      <c r="N41" s="3"/>
      <c r="O41" s="3"/>
    </row>
    <row r="42" spans="1:15" ht="36" customHeight="1">
      <c r="A42" s="17" t="s">
        <v>203</v>
      </c>
      <c r="B42" s="94">
        <v>40</v>
      </c>
      <c r="C42" s="95">
        <v>34681</v>
      </c>
      <c r="D42" s="96" t="s">
        <v>204</v>
      </c>
      <c r="E42" s="97" t="s">
        <v>205</v>
      </c>
      <c r="F42" s="95">
        <v>3218078921</v>
      </c>
      <c r="G42" s="96" t="s">
        <v>206</v>
      </c>
      <c r="H42" s="95" t="s">
        <v>207</v>
      </c>
      <c r="I42" s="99">
        <v>11</v>
      </c>
      <c r="J42" s="99">
        <v>25</v>
      </c>
      <c r="K42" s="99">
        <v>17</v>
      </c>
      <c r="L42" s="3"/>
      <c r="M42" s="3"/>
      <c r="N42" s="3"/>
      <c r="O42" s="3"/>
    </row>
    <row r="43" spans="1:15" ht="45" customHeight="1">
      <c r="A43" s="1"/>
      <c r="B43" s="94">
        <v>41</v>
      </c>
      <c r="C43" s="95">
        <v>30670</v>
      </c>
      <c r="D43" s="96" t="s">
        <v>208</v>
      </c>
      <c r="E43" s="97" t="s">
        <v>209</v>
      </c>
      <c r="F43" s="95" t="s">
        <v>210</v>
      </c>
      <c r="G43" s="96" t="s">
        <v>211</v>
      </c>
      <c r="H43" s="95" t="s">
        <v>212</v>
      </c>
      <c r="I43" s="99">
        <v>16</v>
      </c>
      <c r="J43" s="99">
        <v>30</v>
      </c>
      <c r="K43" s="99">
        <v>20</v>
      </c>
      <c r="L43" s="3"/>
      <c r="M43" s="3"/>
      <c r="N43" s="3"/>
      <c r="O43" s="3"/>
    </row>
    <row r="44" spans="1:15" ht="68.25" customHeight="1">
      <c r="A44" s="1"/>
      <c r="B44" s="94">
        <v>42</v>
      </c>
      <c r="C44" s="95">
        <v>30485</v>
      </c>
      <c r="D44" s="96" t="s">
        <v>213</v>
      </c>
      <c r="E44" s="97" t="s">
        <v>214</v>
      </c>
      <c r="F44" s="95" t="s">
        <v>215</v>
      </c>
      <c r="G44" s="96" t="s">
        <v>216</v>
      </c>
      <c r="H44" s="95" t="s">
        <v>217</v>
      </c>
      <c r="I44" s="99">
        <v>12</v>
      </c>
      <c r="J44" s="99">
        <v>30</v>
      </c>
      <c r="K44" s="99">
        <v>20</v>
      </c>
      <c r="L44" s="3"/>
      <c r="M44" s="3"/>
      <c r="N44" s="3"/>
      <c r="O44" s="3"/>
    </row>
    <row r="45" spans="1:15" ht="68.25" customHeight="1">
      <c r="A45" s="1"/>
      <c r="B45" s="94">
        <v>43</v>
      </c>
      <c r="C45" s="95">
        <v>30478</v>
      </c>
      <c r="D45" s="96" t="s">
        <v>218</v>
      </c>
      <c r="E45" s="97" t="s">
        <v>219</v>
      </c>
      <c r="F45" s="95" t="s">
        <v>220</v>
      </c>
      <c r="G45" s="96" t="s">
        <v>221</v>
      </c>
      <c r="H45" s="95" t="s">
        <v>222</v>
      </c>
      <c r="I45" s="99">
        <v>13</v>
      </c>
      <c r="J45" s="99">
        <v>17</v>
      </c>
      <c r="K45" s="99">
        <v>18</v>
      </c>
      <c r="L45" s="3"/>
      <c r="M45" s="3"/>
      <c r="N45" s="3"/>
      <c r="O45" s="3"/>
    </row>
    <row r="46" spans="1:15" ht="68.25" customHeight="1">
      <c r="A46" s="1"/>
      <c r="B46" s="94">
        <v>44</v>
      </c>
      <c r="C46" s="95">
        <v>28335</v>
      </c>
      <c r="D46" s="96" t="s">
        <v>223</v>
      </c>
      <c r="E46" s="97" t="s">
        <v>224</v>
      </c>
      <c r="F46" s="95" t="s">
        <v>225</v>
      </c>
      <c r="G46" s="96" t="s">
        <v>226</v>
      </c>
      <c r="H46" s="95" t="s">
        <v>227</v>
      </c>
      <c r="I46" s="99">
        <v>8</v>
      </c>
      <c r="J46" s="99">
        <v>16</v>
      </c>
      <c r="K46" s="99">
        <v>13</v>
      </c>
      <c r="L46" s="3"/>
      <c r="M46" s="3"/>
      <c r="N46" s="3"/>
      <c r="O46" s="3"/>
    </row>
    <row r="47" spans="1:15" ht="68.25" customHeight="1">
      <c r="A47" s="1"/>
      <c r="B47" s="94">
        <v>45</v>
      </c>
      <c r="C47" s="95">
        <v>27578</v>
      </c>
      <c r="D47" s="96" t="s">
        <v>228</v>
      </c>
      <c r="E47" s="97" t="s">
        <v>229</v>
      </c>
      <c r="F47" s="95">
        <v>3166174268</v>
      </c>
      <c r="G47" s="96" t="s">
        <v>230</v>
      </c>
      <c r="H47" s="95" t="s">
        <v>231</v>
      </c>
      <c r="I47" s="99">
        <v>11</v>
      </c>
      <c r="J47" s="99">
        <v>25</v>
      </c>
      <c r="K47" s="99">
        <v>22</v>
      </c>
      <c r="L47" s="3"/>
      <c r="M47" s="3"/>
      <c r="N47" s="3"/>
      <c r="O47" s="3"/>
    </row>
    <row r="48" spans="1:15" ht="68.25" customHeight="1">
      <c r="A48" s="1"/>
      <c r="B48" s="94">
        <v>46</v>
      </c>
      <c r="C48" s="95">
        <v>24999</v>
      </c>
      <c r="D48" s="96" t="s">
        <v>232</v>
      </c>
      <c r="E48" s="97" t="s">
        <v>233</v>
      </c>
      <c r="F48" s="95" t="s">
        <v>234</v>
      </c>
      <c r="G48" s="96" t="s">
        <v>235</v>
      </c>
      <c r="H48" s="95" t="s">
        <v>236</v>
      </c>
      <c r="I48" s="99">
        <v>42</v>
      </c>
      <c r="J48" s="99">
        <v>65</v>
      </c>
      <c r="K48" s="99">
        <v>56</v>
      </c>
      <c r="L48" s="3"/>
      <c r="M48" s="3"/>
      <c r="N48" s="3"/>
      <c r="O48" s="3"/>
    </row>
    <row r="49" spans="1:15" ht="36" customHeight="1">
      <c r="A49" s="1"/>
      <c r="B49" s="94">
        <v>47</v>
      </c>
      <c r="C49" s="95">
        <v>24519</v>
      </c>
      <c r="D49" s="96" t="s">
        <v>237</v>
      </c>
      <c r="E49" s="97" t="s">
        <v>238</v>
      </c>
      <c r="F49" s="95">
        <v>8852679</v>
      </c>
      <c r="G49" s="96" t="s">
        <v>239</v>
      </c>
      <c r="H49" s="95" t="s">
        <v>240</v>
      </c>
      <c r="I49" s="99">
        <v>24</v>
      </c>
      <c r="J49" s="99">
        <v>60</v>
      </c>
      <c r="K49" s="99">
        <v>48</v>
      </c>
      <c r="L49" s="2" t="s">
        <v>241</v>
      </c>
      <c r="M49" s="3"/>
      <c r="N49" s="3"/>
      <c r="O49" s="3"/>
    </row>
    <row r="50" spans="1:15" ht="68.25" customHeight="1">
      <c r="A50" s="1"/>
      <c r="B50" s="94">
        <v>48</v>
      </c>
      <c r="C50" s="95">
        <v>23752</v>
      </c>
      <c r="D50" s="96" t="s">
        <v>242</v>
      </c>
      <c r="E50" s="97" t="s">
        <v>243</v>
      </c>
      <c r="F50" s="95" t="s">
        <v>244</v>
      </c>
      <c r="G50" s="96" t="s">
        <v>245</v>
      </c>
      <c r="H50" s="95" t="s">
        <v>246</v>
      </c>
      <c r="I50" s="99">
        <v>8</v>
      </c>
      <c r="J50" s="99">
        <v>24</v>
      </c>
      <c r="K50" s="99">
        <v>11</v>
      </c>
      <c r="L50" s="3"/>
      <c r="M50" s="3"/>
      <c r="N50" s="3"/>
      <c r="O50" s="3"/>
    </row>
    <row r="51" spans="1:15" ht="50.25" customHeight="1">
      <c r="A51" s="17"/>
      <c r="B51" s="94">
        <v>49</v>
      </c>
      <c r="C51" s="95">
        <v>21985</v>
      </c>
      <c r="D51" s="96" t="s">
        <v>247</v>
      </c>
      <c r="E51" s="97" t="s">
        <v>248</v>
      </c>
      <c r="F51" s="95" t="s">
        <v>249</v>
      </c>
      <c r="G51" s="96" t="s">
        <v>250</v>
      </c>
      <c r="H51" s="95" t="s">
        <v>251</v>
      </c>
      <c r="I51" s="99">
        <v>18</v>
      </c>
      <c r="J51" s="99">
        <v>35</v>
      </c>
      <c r="K51" s="99">
        <v>26</v>
      </c>
      <c r="L51" s="3"/>
      <c r="M51" s="3"/>
      <c r="N51" s="3"/>
      <c r="O51" s="3"/>
    </row>
    <row r="52" spans="1:15" ht="68.25" customHeight="1">
      <c r="A52" s="1"/>
      <c r="B52" s="94">
        <v>50</v>
      </c>
      <c r="C52" s="95">
        <v>20341</v>
      </c>
      <c r="D52" s="96" t="s">
        <v>252</v>
      </c>
      <c r="E52" s="97" t="s">
        <v>253</v>
      </c>
      <c r="F52" s="95" t="s">
        <v>254</v>
      </c>
      <c r="G52" s="96" t="s">
        <v>255</v>
      </c>
      <c r="H52" s="95" t="s">
        <v>256</v>
      </c>
      <c r="I52" s="99">
        <v>9</v>
      </c>
      <c r="J52" s="99">
        <v>18</v>
      </c>
      <c r="K52" s="99">
        <v>18</v>
      </c>
      <c r="L52" s="3"/>
      <c r="M52" s="3"/>
      <c r="N52" s="3"/>
      <c r="O52" s="3"/>
    </row>
    <row r="53" spans="1:15" ht="36" customHeight="1">
      <c r="A53" s="1"/>
      <c r="B53" s="94">
        <v>51</v>
      </c>
      <c r="C53" s="95">
        <v>62741</v>
      </c>
      <c r="D53" s="96" t="s">
        <v>257</v>
      </c>
      <c r="E53" s="97" t="s">
        <v>258</v>
      </c>
      <c r="F53" s="95" t="s">
        <v>259</v>
      </c>
      <c r="G53" s="96" t="s">
        <v>260</v>
      </c>
      <c r="H53" s="95" t="s">
        <v>261</v>
      </c>
      <c r="I53" s="99">
        <v>20</v>
      </c>
      <c r="J53" s="99">
        <v>30</v>
      </c>
      <c r="K53" s="99">
        <v>30</v>
      </c>
      <c r="L53" s="3"/>
      <c r="M53" s="3"/>
      <c r="N53" s="3"/>
      <c r="O53" s="3"/>
    </row>
    <row r="54" spans="1:15" ht="36" customHeight="1">
      <c r="A54" s="1"/>
      <c r="B54" s="94">
        <v>52</v>
      </c>
      <c r="C54" s="95">
        <v>63904</v>
      </c>
      <c r="D54" s="96" t="s">
        <v>262</v>
      </c>
      <c r="E54" s="97" t="s">
        <v>263</v>
      </c>
      <c r="F54" s="95">
        <v>3132829634</v>
      </c>
      <c r="G54" s="105" t="s">
        <v>264</v>
      </c>
      <c r="H54" s="95" t="s">
        <v>265</v>
      </c>
      <c r="I54" s="99">
        <v>10</v>
      </c>
      <c r="J54" s="99">
        <v>14</v>
      </c>
      <c r="K54" s="99">
        <v>12</v>
      </c>
      <c r="L54" s="3"/>
      <c r="M54" s="3"/>
      <c r="N54" s="3"/>
      <c r="O54" s="3"/>
    </row>
    <row r="55" spans="1:15" ht="36" customHeight="1">
      <c r="A55" s="1"/>
      <c r="B55" s="94">
        <v>53</v>
      </c>
      <c r="C55" s="95">
        <v>20251</v>
      </c>
      <c r="D55" s="96" t="s">
        <v>266</v>
      </c>
      <c r="E55" s="97" t="s">
        <v>267</v>
      </c>
      <c r="F55" s="95">
        <v>3226694236</v>
      </c>
      <c r="G55" s="96" t="s">
        <v>268</v>
      </c>
      <c r="H55" s="95" t="s">
        <v>269</v>
      </c>
      <c r="I55" s="99">
        <v>24</v>
      </c>
      <c r="J55" s="99">
        <v>60</v>
      </c>
      <c r="K55" s="99">
        <v>28</v>
      </c>
      <c r="L55" s="3"/>
      <c r="M55" s="3"/>
      <c r="N55" s="3"/>
      <c r="O55" s="3"/>
    </row>
    <row r="56" spans="1:15" ht="36" customHeight="1">
      <c r="A56" s="1"/>
      <c r="B56" s="94">
        <v>54</v>
      </c>
      <c r="C56" s="95">
        <v>57199</v>
      </c>
      <c r="D56" s="96" t="s">
        <v>270</v>
      </c>
      <c r="E56" s="97" t="s">
        <v>271</v>
      </c>
      <c r="F56" s="95">
        <v>3135081018</v>
      </c>
      <c r="G56" s="96" t="s">
        <v>272</v>
      </c>
      <c r="H56" s="95" t="s">
        <v>273</v>
      </c>
      <c r="I56" s="99">
        <v>15</v>
      </c>
      <c r="J56" s="99">
        <v>40</v>
      </c>
      <c r="K56" s="99">
        <v>20</v>
      </c>
      <c r="L56" s="3"/>
      <c r="M56" s="3"/>
      <c r="N56" s="3"/>
      <c r="O56" s="3"/>
    </row>
    <row r="57" spans="1:15" ht="60.75" customHeight="1">
      <c r="A57" s="1"/>
      <c r="B57" s="94">
        <v>55</v>
      </c>
      <c r="C57" s="95">
        <v>61994</v>
      </c>
      <c r="D57" s="96" t="s">
        <v>274</v>
      </c>
      <c r="E57" s="97" t="s">
        <v>275</v>
      </c>
      <c r="F57" s="95" t="s">
        <v>276</v>
      </c>
      <c r="G57" s="96" t="s">
        <v>277</v>
      </c>
      <c r="H57" s="95" t="s">
        <v>278</v>
      </c>
      <c r="I57" s="99">
        <v>7</v>
      </c>
      <c r="J57" s="99">
        <v>22</v>
      </c>
      <c r="K57" s="94">
        <v>20</v>
      </c>
      <c r="L57" s="3"/>
      <c r="M57" s="3"/>
      <c r="N57" s="3"/>
      <c r="O57" s="3"/>
    </row>
    <row r="58" spans="1:15" ht="36" customHeight="1">
      <c r="A58" s="1"/>
      <c r="B58" s="94">
        <v>56</v>
      </c>
      <c r="C58" s="95">
        <v>1177</v>
      </c>
      <c r="D58" s="96" t="s">
        <v>279</v>
      </c>
      <c r="E58" s="97" t="s">
        <v>280</v>
      </c>
      <c r="F58" s="95" t="s">
        <v>281</v>
      </c>
      <c r="G58" s="96" t="s">
        <v>282</v>
      </c>
      <c r="H58" s="95" t="s">
        <v>283</v>
      </c>
      <c r="I58" s="95">
        <v>12</v>
      </c>
      <c r="J58" s="99">
        <v>36</v>
      </c>
      <c r="K58" s="99">
        <v>18</v>
      </c>
      <c r="L58" s="3"/>
      <c r="M58" s="3"/>
      <c r="N58" s="3"/>
      <c r="O58" s="3"/>
    </row>
    <row r="59" spans="1:15" ht="36" customHeight="1">
      <c r="A59" s="1"/>
      <c r="B59" s="94">
        <v>57</v>
      </c>
      <c r="C59" s="95">
        <v>52777</v>
      </c>
      <c r="D59" s="96" t="s">
        <v>284</v>
      </c>
      <c r="E59" s="97" t="s">
        <v>285</v>
      </c>
      <c r="F59" s="95" t="s">
        <v>286</v>
      </c>
      <c r="G59" s="96" t="s">
        <v>287</v>
      </c>
      <c r="H59" s="95" t="s">
        <v>288</v>
      </c>
      <c r="I59" s="95">
        <v>20</v>
      </c>
      <c r="J59" s="99">
        <v>40</v>
      </c>
      <c r="K59" s="99">
        <v>20</v>
      </c>
      <c r="L59" s="3"/>
      <c r="M59" s="3"/>
      <c r="N59" s="3"/>
      <c r="O59" s="3"/>
    </row>
    <row r="60" spans="1:15" ht="36" customHeight="1">
      <c r="A60" s="1"/>
      <c r="B60" s="94">
        <v>58</v>
      </c>
      <c r="C60" s="99">
        <v>118361</v>
      </c>
      <c r="D60" s="106" t="s">
        <v>289</v>
      </c>
      <c r="E60" s="97" t="s">
        <v>290</v>
      </c>
      <c r="F60" s="99" t="s">
        <v>291</v>
      </c>
      <c r="G60" s="106" t="s">
        <v>292</v>
      </c>
      <c r="H60" s="95" t="s">
        <v>293</v>
      </c>
      <c r="I60" s="95">
        <v>9</v>
      </c>
      <c r="J60" s="99">
        <v>14</v>
      </c>
      <c r="K60" s="99">
        <v>11</v>
      </c>
      <c r="L60" s="2"/>
      <c r="M60" s="3"/>
      <c r="N60" s="3"/>
      <c r="O60" s="3"/>
    </row>
    <row r="61" spans="1:15" ht="36" customHeight="1">
      <c r="A61" s="1"/>
      <c r="B61" s="94">
        <v>59</v>
      </c>
      <c r="C61" s="95">
        <v>40308</v>
      </c>
      <c r="D61" s="96" t="s">
        <v>294</v>
      </c>
      <c r="E61" s="97" t="s">
        <v>295</v>
      </c>
      <c r="F61" s="95" t="s">
        <v>296</v>
      </c>
      <c r="G61" s="96" t="s">
        <v>297</v>
      </c>
      <c r="H61" s="95" t="s">
        <v>298</v>
      </c>
      <c r="I61" s="95">
        <v>25</v>
      </c>
      <c r="J61" s="99">
        <v>60</v>
      </c>
      <c r="K61" s="99">
        <v>25</v>
      </c>
      <c r="L61" s="3"/>
      <c r="M61" s="3"/>
      <c r="N61" s="3"/>
      <c r="O61" s="3"/>
    </row>
    <row r="62" spans="1:15" ht="36" customHeight="1">
      <c r="A62" s="1"/>
      <c r="B62" s="94">
        <v>60</v>
      </c>
      <c r="C62" s="95">
        <v>39429</v>
      </c>
      <c r="D62" s="96" t="s">
        <v>299</v>
      </c>
      <c r="E62" s="97" t="s">
        <v>300</v>
      </c>
      <c r="F62" s="95" t="s">
        <v>301</v>
      </c>
      <c r="G62" s="96" t="s">
        <v>302</v>
      </c>
      <c r="H62" s="95" t="s">
        <v>303</v>
      </c>
      <c r="I62" s="95">
        <v>19</v>
      </c>
      <c r="J62" s="99">
        <v>68</v>
      </c>
      <c r="K62" s="99">
        <v>24</v>
      </c>
      <c r="L62" s="3"/>
      <c r="M62" s="3"/>
      <c r="N62" s="3"/>
      <c r="O62" s="3"/>
    </row>
    <row r="63" spans="1:15" ht="36" customHeight="1">
      <c r="A63" s="25"/>
      <c r="B63" s="94">
        <v>61</v>
      </c>
      <c r="C63" s="95">
        <v>39327</v>
      </c>
      <c r="D63" s="96" t="s">
        <v>304</v>
      </c>
      <c r="E63" s="97" t="s">
        <v>305</v>
      </c>
      <c r="F63" s="95" t="s">
        <v>306</v>
      </c>
      <c r="G63" s="96" t="s">
        <v>307</v>
      </c>
      <c r="H63" s="95" t="s">
        <v>308</v>
      </c>
      <c r="I63" s="95">
        <v>18</v>
      </c>
      <c r="J63" s="99">
        <v>50</v>
      </c>
      <c r="K63" s="99">
        <v>25</v>
      </c>
      <c r="L63" s="2"/>
      <c r="M63" s="3"/>
      <c r="N63" s="3"/>
      <c r="O63" s="3"/>
    </row>
    <row r="64" spans="1:15" ht="36" customHeight="1">
      <c r="A64" s="1"/>
      <c r="B64" s="94">
        <v>62</v>
      </c>
      <c r="C64" s="95">
        <v>35651</v>
      </c>
      <c r="D64" s="96" t="s">
        <v>309</v>
      </c>
      <c r="E64" s="97" t="s">
        <v>310</v>
      </c>
      <c r="F64" s="95" t="s">
        <v>311</v>
      </c>
      <c r="G64" s="96" t="s">
        <v>312</v>
      </c>
      <c r="H64" s="95" t="s">
        <v>313</v>
      </c>
      <c r="I64" s="95">
        <v>10</v>
      </c>
      <c r="J64" s="99">
        <v>15</v>
      </c>
      <c r="K64" s="99">
        <v>14</v>
      </c>
      <c r="L64" s="3"/>
      <c r="M64" s="3"/>
      <c r="N64" s="3"/>
      <c r="O64" s="3"/>
    </row>
    <row r="65" spans="1:15" ht="36" customHeight="1">
      <c r="A65" s="1"/>
      <c r="B65" s="94">
        <v>63</v>
      </c>
      <c r="C65" s="95">
        <v>35282</v>
      </c>
      <c r="D65" s="96" t="s">
        <v>314</v>
      </c>
      <c r="E65" s="97" t="s">
        <v>315</v>
      </c>
      <c r="F65" s="95" t="s">
        <v>316</v>
      </c>
      <c r="G65" s="96" t="s">
        <v>317</v>
      </c>
      <c r="H65" s="95" t="s">
        <v>318</v>
      </c>
      <c r="I65" s="95">
        <v>12</v>
      </c>
      <c r="J65" s="99">
        <v>25</v>
      </c>
      <c r="K65" s="99">
        <v>20</v>
      </c>
      <c r="L65" s="3"/>
      <c r="M65" s="3"/>
      <c r="N65" s="3"/>
      <c r="O65" s="3"/>
    </row>
    <row r="66" spans="1:15" ht="36" customHeight="1">
      <c r="A66" s="1"/>
      <c r="B66" s="94">
        <v>64</v>
      </c>
      <c r="C66" s="95">
        <v>33136</v>
      </c>
      <c r="D66" s="96" t="s">
        <v>319</v>
      </c>
      <c r="E66" s="97" t="s">
        <v>320</v>
      </c>
      <c r="F66" s="95" t="s">
        <v>321</v>
      </c>
      <c r="G66" s="96" t="s">
        <v>322</v>
      </c>
      <c r="H66" s="95" t="s">
        <v>323</v>
      </c>
      <c r="I66" s="95">
        <v>19</v>
      </c>
      <c r="J66" s="99">
        <v>52</v>
      </c>
      <c r="K66" s="99">
        <v>27</v>
      </c>
      <c r="L66" s="3"/>
      <c r="M66" s="3"/>
      <c r="N66" s="3"/>
      <c r="O66" s="3"/>
    </row>
    <row r="67" spans="1:15" ht="43.5" customHeight="1">
      <c r="A67" s="26"/>
      <c r="B67" s="94">
        <v>65</v>
      </c>
      <c r="C67" s="95">
        <v>15760</v>
      </c>
      <c r="D67" s="96" t="s">
        <v>324</v>
      </c>
      <c r="E67" s="97" t="s">
        <v>325</v>
      </c>
      <c r="F67" s="95">
        <v>3165239564</v>
      </c>
      <c r="G67" s="96" t="s">
        <v>326</v>
      </c>
      <c r="H67" s="95" t="s">
        <v>327</v>
      </c>
      <c r="I67" s="99">
        <v>15</v>
      </c>
      <c r="J67" s="99">
        <v>40</v>
      </c>
      <c r="K67" s="99">
        <v>25</v>
      </c>
      <c r="L67" s="3"/>
      <c r="M67" s="3"/>
      <c r="N67" s="3"/>
      <c r="O67" s="3"/>
    </row>
    <row r="68" spans="1:15" ht="43.5" customHeight="1">
      <c r="A68" s="29"/>
      <c r="B68" s="94">
        <v>66</v>
      </c>
      <c r="C68" s="95">
        <v>53135</v>
      </c>
      <c r="D68" s="96" t="s">
        <v>328</v>
      </c>
      <c r="E68" s="97" t="s">
        <v>329</v>
      </c>
      <c r="F68" s="95" t="s">
        <v>330</v>
      </c>
      <c r="G68" s="96" t="s">
        <v>331</v>
      </c>
      <c r="H68" s="95" t="s">
        <v>332</v>
      </c>
      <c r="I68" s="99">
        <v>43</v>
      </c>
      <c r="J68" s="99">
        <v>80</v>
      </c>
      <c r="K68" s="99">
        <v>48</v>
      </c>
      <c r="L68" s="3"/>
      <c r="M68" s="3"/>
      <c r="N68" s="3"/>
      <c r="O68" s="3"/>
    </row>
    <row r="69" spans="1:15" ht="43.5" customHeight="1">
      <c r="A69" s="29"/>
      <c r="B69" s="94">
        <v>67</v>
      </c>
      <c r="C69" s="103">
        <v>41958</v>
      </c>
      <c r="D69" s="107" t="s">
        <v>333</v>
      </c>
      <c r="E69" s="97" t="s">
        <v>334</v>
      </c>
      <c r="F69" s="103" t="s">
        <v>335</v>
      </c>
      <c r="G69" s="107" t="s">
        <v>336</v>
      </c>
      <c r="H69" s="108" t="s">
        <v>337</v>
      </c>
      <c r="I69" s="99">
        <v>16</v>
      </c>
      <c r="J69" s="99">
        <v>40</v>
      </c>
      <c r="K69" s="99">
        <v>30</v>
      </c>
      <c r="L69" s="3"/>
      <c r="M69" s="3"/>
      <c r="N69" s="3"/>
      <c r="O69" s="3"/>
    </row>
    <row r="70" spans="1:15" ht="53.25" customHeight="1">
      <c r="A70" s="33"/>
      <c r="B70" s="94">
        <v>68</v>
      </c>
      <c r="C70" s="95">
        <v>84684</v>
      </c>
      <c r="D70" s="96" t="s">
        <v>338</v>
      </c>
      <c r="E70" s="97" t="s">
        <v>339</v>
      </c>
      <c r="F70" s="95" t="s">
        <v>340</v>
      </c>
      <c r="G70" s="96" t="s">
        <v>341</v>
      </c>
      <c r="H70" s="95" t="s">
        <v>342</v>
      </c>
      <c r="I70" s="99">
        <v>14</v>
      </c>
      <c r="J70" s="99">
        <v>36</v>
      </c>
      <c r="K70" s="99">
        <v>18</v>
      </c>
      <c r="L70" s="34"/>
      <c r="M70" s="34"/>
      <c r="N70" s="34"/>
      <c r="O70" s="34"/>
    </row>
    <row r="71" spans="1:15">
      <c r="A71" s="25"/>
      <c r="B71" s="94">
        <v>69</v>
      </c>
      <c r="C71" s="95">
        <v>119101</v>
      </c>
      <c r="D71" s="96" t="s">
        <v>343</v>
      </c>
      <c r="E71" s="96" t="s">
        <v>344</v>
      </c>
      <c r="F71" s="95" t="s">
        <v>345</v>
      </c>
      <c r="G71" s="96" t="s">
        <v>346</v>
      </c>
      <c r="H71" s="95" t="s">
        <v>347</v>
      </c>
      <c r="I71" s="99">
        <v>9</v>
      </c>
      <c r="J71" s="99">
        <v>11</v>
      </c>
      <c r="K71" s="99">
        <v>9</v>
      </c>
    </row>
    <row r="72" spans="1:15" ht="39" customHeight="1">
      <c r="A72" s="25"/>
      <c r="B72" s="94">
        <v>70</v>
      </c>
      <c r="C72" s="95">
        <v>60542</v>
      </c>
      <c r="D72" s="96" t="s">
        <v>348</v>
      </c>
      <c r="E72" s="96" t="s">
        <v>349</v>
      </c>
      <c r="F72" s="95">
        <v>3148141280</v>
      </c>
      <c r="G72" s="96" t="s">
        <v>350</v>
      </c>
      <c r="H72" s="95" t="s">
        <v>351</v>
      </c>
      <c r="I72" s="99">
        <v>14</v>
      </c>
      <c r="J72" s="99">
        <v>36</v>
      </c>
      <c r="K72" s="99">
        <v>36</v>
      </c>
    </row>
    <row r="73" spans="1:15" ht="38.25" customHeight="1">
      <c r="A73" s="33"/>
      <c r="B73" s="94">
        <v>71</v>
      </c>
      <c r="C73" s="95">
        <v>24176</v>
      </c>
      <c r="D73" s="96" t="s">
        <v>352</v>
      </c>
      <c r="E73" s="96" t="s">
        <v>353</v>
      </c>
      <c r="F73" s="95">
        <v>8824036</v>
      </c>
      <c r="G73" s="96" t="s">
        <v>354</v>
      </c>
      <c r="H73" s="95" t="s">
        <v>355</v>
      </c>
      <c r="I73" s="99">
        <v>13</v>
      </c>
      <c r="J73" s="99">
        <v>30</v>
      </c>
      <c r="K73" s="99">
        <v>12</v>
      </c>
      <c r="L73" s="3"/>
      <c r="M73" s="3"/>
      <c r="N73" s="3"/>
      <c r="O73" s="3"/>
    </row>
    <row r="74" spans="1:15" ht="38.25" customHeight="1">
      <c r="A74" s="33"/>
      <c r="B74" s="94">
        <v>72</v>
      </c>
      <c r="C74" s="95">
        <v>46146</v>
      </c>
      <c r="D74" s="96" t="s">
        <v>356</v>
      </c>
      <c r="E74" s="96" t="s">
        <v>357</v>
      </c>
      <c r="F74" s="95" t="s">
        <v>358</v>
      </c>
      <c r="G74" s="96" t="s">
        <v>359</v>
      </c>
      <c r="H74" s="95" t="s">
        <v>360</v>
      </c>
      <c r="I74" s="99">
        <v>15</v>
      </c>
      <c r="J74" s="99">
        <v>25</v>
      </c>
      <c r="K74" s="99">
        <v>20</v>
      </c>
      <c r="L74" s="3"/>
      <c r="M74" s="3"/>
      <c r="N74" s="3"/>
      <c r="O74" s="3"/>
    </row>
    <row r="75" spans="1:15" ht="24" customHeight="1">
      <c r="A75" s="33"/>
      <c r="B75" s="277" t="s">
        <v>361</v>
      </c>
      <c r="C75" s="278"/>
      <c r="D75" s="278"/>
      <c r="E75" s="278"/>
      <c r="F75" s="278"/>
      <c r="G75" s="278"/>
      <c r="H75" s="278"/>
      <c r="I75" s="38">
        <f t="shared" ref="I75:K75" si="0">SUM(I3:I74)</f>
        <v>1710</v>
      </c>
      <c r="J75" s="38">
        <f t="shared" si="0"/>
        <v>4118</v>
      </c>
      <c r="K75" s="38">
        <f t="shared" si="0"/>
        <v>3065</v>
      </c>
      <c r="L75" s="3"/>
      <c r="M75" s="3"/>
      <c r="N75" s="3"/>
      <c r="O75" s="3"/>
    </row>
    <row r="76" spans="1:15" ht="21.75" customHeight="1" thickBot="1">
      <c r="A76" s="292"/>
      <c r="B76" s="280"/>
      <c r="C76" s="280"/>
      <c r="D76" s="280"/>
      <c r="E76" s="280"/>
      <c r="F76" s="280"/>
      <c r="G76" s="280"/>
      <c r="H76" s="280"/>
      <c r="I76" s="280"/>
      <c r="J76" s="280"/>
      <c r="K76" s="280"/>
      <c r="L76" s="34"/>
      <c r="M76" s="34"/>
      <c r="N76" s="34"/>
      <c r="O76" s="34"/>
    </row>
    <row r="77" spans="1:15" ht="21.75" customHeight="1">
      <c r="A77" s="33"/>
      <c r="B77" s="289" t="s">
        <v>16</v>
      </c>
      <c r="C77" s="290"/>
      <c r="D77" s="290"/>
      <c r="E77" s="290"/>
      <c r="F77" s="290"/>
      <c r="G77" s="290"/>
      <c r="H77" s="290"/>
      <c r="I77" s="290"/>
      <c r="J77" s="290"/>
      <c r="K77" s="291"/>
      <c r="L77" s="34"/>
      <c r="M77" s="34"/>
      <c r="N77" s="34"/>
      <c r="O77" s="34"/>
    </row>
    <row r="78" spans="1:15" ht="21" customHeight="1" thickBot="1">
      <c r="A78" s="39"/>
      <c r="B78" s="205" t="s">
        <v>1</v>
      </c>
      <c r="C78" s="206" t="s">
        <v>2</v>
      </c>
      <c r="D78" s="207" t="s">
        <v>3</v>
      </c>
      <c r="E78" s="207" t="s">
        <v>4</v>
      </c>
      <c r="F78" s="206" t="s">
        <v>5</v>
      </c>
      <c r="G78" s="207" t="s">
        <v>6</v>
      </c>
      <c r="H78" s="206" t="s">
        <v>7</v>
      </c>
      <c r="I78" s="208" t="s">
        <v>8</v>
      </c>
      <c r="J78" s="208" t="s">
        <v>9</v>
      </c>
      <c r="K78" s="209" t="s">
        <v>10</v>
      </c>
      <c r="L78" s="3"/>
      <c r="M78" s="3"/>
      <c r="N78" s="3"/>
      <c r="O78" s="3"/>
    </row>
    <row r="79" spans="1:15" ht="54" customHeight="1">
      <c r="A79" s="39"/>
      <c r="B79" s="213">
        <v>1</v>
      </c>
      <c r="C79" s="214">
        <v>15385</v>
      </c>
      <c r="D79" s="215" t="s">
        <v>362</v>
      </c>
      <c r="E79" s="215" t="s">
        <v>363</v>
      </c>
      <c r="F79" s="214">
        <v>3004397387</v>
      </c>
      <c r="G79" s="215" t="s">
        <v>364</v>
      </c>
      <c r="H79" s="214" t="s">
        <v>365</v>
      </c>
      <c r="I79" s="214">
        <v>10</v>
      </c>
      <c r="J79" s="214">
        <v>40</v>
      </c>
      <c r="K79" s="214">
        <v>27</v>
      </c>
      <c r="L79" s="3"/>
      <c r="M79" s="3"/>
      <c r="N79" s="3"/>
      <c r="O79" s="3"/>
    </row>
    <row r="80" spans="1:15" ht="51.75" customHeight="1">
      <c r="A80" s="41"/>
      <c r="B80" s="40">
        <v>2</v>
      </c>
      <c r="C80" s="5">
        <v>29822</v>
      </c>
      <c r="D80" s="6" t="s">
        <v>366</v>
      </c>
      <c r="E80" s="6" t="s">
        <v>367</v>
      </c>
      <c r="F80" s="5" t="s">
        <v>368</v>
      </c>
      <c r="G80" s="6" t="s">
        <v>369</v>
      </c>
      <c r="H80" s="11" t="s">
        <v>370</v>
      </c>
      <c r="I80" s="11">
        <v>7</v>
      </c>
      <c r="J80" s="11">
        <v>35</v>
      </c>
      <c r="K80" s="11">
        <v>35</v>
      </c>
      <c r="L80" s="3"/>
      <c r="M80" s="3"/>
      <c r="N80" s="3"/>
      <c r="O80" s="3"/>
    </row>
    <row r="81" spans="1:15" ht="39.75" customHeight="1">
      <c r="A81" s="39"/>
      <c r="B81" s="40">
        <v>3</v>
      </c>
      <c r="C81" s="5">
        <v>37914</v>
      </c>
      <c r="D81" s="6" t="s">
        <v>371</v>
      </c>
      <c r="E81" s="6" t="s">
        <v>372</v>
      </c>
      <c r="F81" s="5" t="s">
        <v>373</v>
      </c>
      <c r="G81" s="6" t="s">
        <v>374</v>
      </c>
      <c r="H81" s="11" t="s">
        <v>375</v>
      </c>
      <c r="I81" s="11">
        <v>12</v>
      </c>
      <c r="J81" s="11">
        <v>44</v>
      </c>
      <c r="K81" s="11">
        <v>25</v>
      </c>
      <c r="L81" s="3"/>
      <c r="M81" s="3"/>
      <c r="N81" s="3"/>
      <c r="O81" s="3"/>
    </row>
    <row r="82" spans="1:15" ht="25.5" customHeight="1">
      <c r="A82" s="41"/>
      <c r="B82" s="40">
        <v>4</v>
      </c>
      <c r="C82" s="5">
        <v>115312</v>
      </c>
      <c r="D82" s="6" t="s">
        <v>376</v>
      </c>
      <c r="E82" s="6" t="s">
        <v>377</v>
      </c>
      <c r="F82" s="5">
        <v>3148113186</v>
      </c>
      <c r="G82" s="6" t="s">
        <v>378</v>
      </c>
      <c r="H82" s="11" t="s">
        <v>379</v>
      </c>
      <c r="I82" s="11">
        <v>5</v>
      </c>
      <c r="J82" s="11">
        <v>10</v>
      </c>
      <c r="K82" s="11">
        <v>10</v>
      </c>
      <c r="L82" s="3"/>
      <c r="M82" s="3"/>
      <c r="N82" s="3"/>
      <c r="O82" s="3"/>
    </row>
    <row r="83" spans="1:15" ht="75">
      <c r="A83" s="41"/>
      <c r="B83" s="40">
        <v>5</v>
      </c>
      <c r="C83" s="5">
        <v>33275</v>
      </c>
      <c r="D83" s="6" t="s">
        <v>380</v>
      </c>
      <c r="E83" s="6" t="s">
        <v>381</v>
      </c>
      <c r="F83" s="5" t="s">
        <v>382</v>
      </c>
      <c r="G83" s="6" t="s">
        <v>383</v>
      </c>
      <c r="H83" s="11" t="s">
        <v>384</v>
      </c>
      <c r="I83" s="11">
        <v>7</v>
      </c>
      <c r="J83" s="11">
        <v>35</v>
      </c>
      <c r="K83" s="11">
        <v>25</v>
      </c>
      <c r="L83" s="3"/>
      <c r="M83" s="3"/>
      <c r="N83" s="3"/>
      <c r="O83" s="3"/>
    </row>
    <row r="84" spans="1:15" ht="52.5" customHeight="1">
      <c r="A84" s="17"/>
      <c r="B84" s="40">
        <v>6</v>
      </c>
      <c r="C84" s="5">
        <v>36032</v>
      </c>
      <c r="D84" s="13" t="s">
        <v>385</v>
      </c>
      <c r="E84" s="9" t="s">
        <v>386</v>
      </c>
      <c r="F84" s="11">
        <v>3178551084</v>
      </c>
      <c r="G84" s="9" t="s">
        <v>387</v>
      </c>
      <c r="H84" s="11" t="s">
        <v>388</v>
      </c>
      <c r="I84" s="11">
        <v>12</v>
      </c>
      <c r="J84" s="11">
        <v>20</v>
      </c>
      <c r="K84" s="11">
        <v>15</v>
      </c>
      <c r="L84" s="3"/>
      <c r="M84" s="3"/>
      <c r="N84" s="3"/>
      <c r="O84" s="3"/>
    </row>
    <row r="85" spans="1:15" ht="36" customHeight="1">
      <c r="A85" s="17"/>
      <c r="B85" s="40">
        <v>7</v>
      </c>
      <c r="C85" s="5">
        <v>37292</v>
      </c>
      <c r="D85" s="6" t="s">
        <v>389</v>
      </c>
      <c r="E85" s="6" t="s">
        <v>390</v>
      </c>
      <c r="F85" s="5" t="s">
        <v>391</v>
      </c>
      <c r="G85" s="6" t="s">
        <v>392</v>
      </c>
      <c r="H85" s="11" t="s">
        <v>393</v>
      </c>
      <c r="I85" s="11">
        <v>14</v>
      </c>
      <c r="J85" s="11">
        <v>20</v>
      </c>
      <c r="K85" s="11">
        <v>12</v>
      </c>
      <c r="L85" s="3"/>
      <c r="M85" s="3"/>
      <c r="N85" s="3"/>
      <c r="O85" s="3"/>
    </row>
    <row r="86" spans="1:15" ht="30" customHeight="1">
      <c r="A86" s="37"/>
      <c r="B86" s="40">
        <v>8</v>
      </c>
      <c r="C86" s="8">
        <v>107695</v>
      </c>
      <c r="D86" s="9" t="s">
        <v>394</v>
      </c>
      <c r="E86" s="9" t="s">
        <v>395</v>
      </c>
      <c r="F86" s="11" t="s">
        <v>396</v>
      </c>
      <c r="G86" s="9" t="s">
        <v>397</v>
      </c>
      <c r="H86" s="11" t="s">
        <v>398</v>
      </c>
      <c r="I86" s="11">
        <v>5</v>
      </c>
      <c r="J86" s="11">
        <v>23</v>
      </c>
      <c r="K86" s="11">
        <v>18</v>
      </c>
      <c r="L86" s="3"/>
      <c r="M86" s="3"/>
      <c r="N86" s="3"/>
      <c r="O86" s="3"/>
    </row>
    <row r="87" spans="1:15" ht="53.25" customHeight="1">
      <c r="A87" s="39"/>
      <c r="B87" s="101">
        <v>9</v>
      </c>
      <c r="C87" s="11">
        <v>53394</v>
      </c>
      <c r="D87" s="9" t="s">
        <v>399</v>
      </c>
      <c r="E87" s="9" t="s">
        <v>400</v>
      </c>
      <c r="F87" s="11" t="s">
        <v>401</v>
      </c>
      <c r="G87" s="9" t="s">
        <v>402</v>
      </c>
      <c r="H87" s="11" t="s">
        <v>403</v>
      </c>
      <c r="I87" s="11">
        <v>9</v>
      </c>
      <c r="J87" s="11">
        <v>25</v>
      </c>
      <c r="K87" s="11">
        <v>19</v>
      </c>
      <c r="L87" s="3"/>
      <c r="M87" s="3"/>
      <c r="N87" s="3"/>
      <c r="O87" s="3"/>
    </row>
    <row r="88" spans="1:15" ht="54" customHeight="1">
      <c r="A88" s="41"/>
      <c r="B88" s="40">
        <v>10</v>
      </c>
      <c r="C88" s="11">
        <v>51827</v>
      </c>
      <c r="D88" s="9" t="s">
        <v>404</v>
      </c>
      <c r="E88" s="9" t="s">
        <v>405</v>
      </c>
      <c r="F88" s="11">
        <v>3105688072</v>
      </c>
      <c r="G88" s="9" t="s">
        <v>406</v>
      </c>
      <c r="H88" s="11" t="s">
        <v>407</v>
      </c>
      <c r="I88" s="11">
        <v>4</v>
      </c>
      <c r="J88" s="11">
        <v>15</v>
      </c>
      <c r="K88" s="11">
        <v>15</v>
      </c>
      <c r="L88" s="3"/>
      <c r="M88" s="3"/>
      <c r="N88" s="3"/>
      <c r="O88" s="3"/>
    </row>
    <row r="89" spans="1:15" ht="44.25" customHeight="1">
      <c r="A89" s="41"/>
      <c r="B89" s="40">
        <v>11</v>
      </c>
      <c r="C89" s="11">
        <v>51561</v>
      </c>
      <c r="D89" s="9" t="s">
        <v>408</v>
      </c>
      <c r="E89" s="9" t="s">
        <v>409</v>
      </c>
      <c r="F89" s="11" t="s">
        <v>410</v>
      </c>
      <c r="G89" s="9" t="s">
        <v>411</v>
      </c>
      <c r="H89" s="11" t="s">
        <v>412</v>
      </c>
      <c r="I89" s="11">
        <v>11</v>
      </c>
      <c r="J89" s="11">
        <v>11</v>
      </c>
      <c r="K89" s="11">
        <v>11</v>
      </c>
      <c r="L89" s="3"/>
      <c r="M89" s="3"/>
      <c r="N89" s="3"/>
      <c r="O89" s="3"/>
    </row>
    <row r="90" spans="1:15" ht="44.25" customHeight="1">
      <c r="A90" s="41"/>
      <c r="B90" s="40">
        <v>12</v>
      </c>
      <c r="C90" s="11">
        <v>50821</v>
      </c>
      <c r="D90" s="9" t="s">
        <v>413</v>
      </c>
      <c r="E90" s="9" t="s">
        <v>414</v>
      </c>
      <c r="F90" s="11">
        <v>3116301271</v>
      </c>
      <c r="G90" s="9" t="s">
        <v>415</v>
      </c>
      <c r="H90" s="11" t="s">
        <v>416</v>
      </c>
      <c r="I90" s="11">
        <v>5</v>
      </c>
      <c r="J90" s="11">
        <v>28</v>
      </c>
      <c r="K90" s="11">
        <v>23</v>
      </c>
      <c r="L90" s="3"/>
      <c r="M90" s="3"/>
      <c r="N90" s="3"/>
      <c r="O90" s="3"/>
    </row>
    <row r="91" spans="1:15" ht="44.25" customHeight="1">
      <c r="A91" s="37"/>
      <c r="B91" s="40">
        <v>13</v>
      </c>
      <c r="C91" s="11">
        <v>49785</v>
      </c>
      <c r="D91" s="9" t="s">
        <v>417</v>
      </c>
      <c r="E91" s="9" t="s">
        <v>418</v>
      </c>
      <c r="F91" s="11">
        <v>3172346473</v>
      </c>
      <c r="G91" s="9" t="s">
        <v>419</v>
      </c>
      <c r="H91" s="11" t="s">
        <v>420</v>
      </c>
      <c r="I91" s="11">
        <v>8</v>
      </c>
      <c r="J91" s="11">
        <v>20</v>
      </c>
      <c r="K91" s="11">
        <v>16</v>
      </c>
      <c r="L91" s="3"/>
      <c r="M91" s="3"/>
      <c r="N91" s="3"/>
      <c r="O91" s="3"/>
    </row>
    <row r="92" spans="1:15" ht="44.25" customHeight="1">
      <c r="A92" s="41"/>
      <c r="B92" s="40">
        <v>14</v>
      </c>
      <c r="C92" s="11">
        <v>46709</v>
      </c>
      <c r="D92" s="9" t="s">
        <v>421</v>
      </c>
      <c r="E92" s="9" t="s">
        <v>422</v>
      </c>
      <c r="F92" s="11" t="s">
        <v>423</v>
      </c>
      <c r="G92" s="9" t="s">
        <v>424</v>
      </c>
      <c r="H92" s="11" t="s">
        <v>425</v>
      </c>
      <c r="I92" s="11">
        <v>10</v>
      </c>
      <c r="J92" s="11">
        <v>24</v>
      </c>
      <c r="K92" s="11">
        <v>19</v>
      </c>
      <c r="L92" s="3"/>
      <c r="M92" s="3"/>
      <c r="N92" s="3"/>
      <c r="O92" s="3"/>
    </row>
    <row r="93" spans="1:15" ht="57" customHeight="1">
      <c r="A93" s="39"/>
      <c r="B93" s="40">
        <v>15</v>
      </c>
      <c r="C93" s="11">
        <v>63004</v>
      </c>
      <c r="D93" s="9" t="s">
        <v>426</v>
      </c>
      <c r="E93" s="9" t="s">
        <v>427</v>
      </c>
      <c r="F93" s="11" t="s">
        <v>428</v>
      </c>
      <c r="G93" s="9" t="s">
        <v>429</v>
      </c>
      <c r="H93" s="11" t="s">
        <v>430</v>
      </c>
      <c r="I93" s="11">
        <v>14</v>
      </c>
      <c r="J93" s="11">
        <v>34</v>
      </c>
      <c r="K93" s="11">
        <v>19</v>
      </c>
      <c r="L93" s="3"/>
      <c r="M93" s="3"/>
      <c r="N93" s="3"/>
      <c r="O93" s="3"/>
    </row>
    <row r="94" spans="1:15" ht="44.25" customHeight="1">
      <c r="A94" s="17" t="s">
        <v>203</v>
      </c>
      <c r="B94" s="40">
        <v>16</v>
      </c>
      <c r="C94" s="11">
        <v>41512</v>
      </c>
      <c r="D94" s="9" t="s">
        <v>431</v>
      </c>
      <c r="E94" s="9" t="s">
        <v>432</v>
      </c>
      <c r="F94" s="18" t="s">
        <v>433</v>
      </c>
      <c r="G94" s="9" t="s">
        <v>434</v>
      </c>
      <c r="H94" s="32" t="s">
        <v>435</v>
      </c>
      <c r="I94" s="11">
        <v>6</v>
      </c>
      <c r="J94" s="11">
        <v>26</v>
      </c>
      <c r="K94" s="11">
        <v>26</v>
      </c>
      <c r="L94" s="3"/>
      <c r="M94" s="3"/>
      <c r="N94" s="3"/>
      <c r="O94" s="3"/>
    </row>
    <row r="95" spans="1:15" ht="44.25" customHeight="1">
      <c r="A95" s="39"/>
      <c r="B95" s="40">
        <v>17</v>
      </c>
      <c r="C95" s="5">
        <v>112493</v>
      </c>
      <c r="D95" s="13" t="s">
        <v>436</v>
      </c>
      <c r="E95" s="9" t="s">
        <v>437</v>
      </c>
      <c r="F95" s="8" t="s">
        <v>438</v>
      </c>
      <c r="G95" s="6" t="s">
        <v>439</v>
      </c>
      <c r="H95" s="11" t="s">
        <v>440</v>
      </c>
      <c r="I95" s="11">
        <v>9</v>
      </c>
      <c r="J95" s="11">
        <v>20</v>
      </c>
      <c r="K95" s="8">
        <v>10</v>
      </c>
      <c r="L95" s="3"/>
      <c r="M95" s="3"/>
      <c r="N95" s="3"/>
      <c r="O95" s="3"/>
    </row>
    <row r="96" spans="1:15" ht="44.25" customHeight="1">
      <c r="A96" s="41"/>
      <c r="B96" s="40">
        <v>18</v>
      </c>
      <c r="C96" s="5">
        <v>75880</v>
      </c>
      <c r="D96" s="13" t="s">
        <v>441</v>
      </c>
      <c r="E96" s="9" t="s">
        <v>442</v>
      </c>
      <c r="F96" s="11" t="s">
        <v>443</v>
      </c>
      <c r="G96" s="9" t="s">
        <v>444</v>
      </c>
      <c r="H96" s="8" t="s">
        <v>445</v>
      </c>
      <c r="I96" s="11">
        <v>10</v>
      </c>
      <c r="J96" s="11">
        <v>20</v>
      </c>
      <c r="K96" s="11">
        <v>10</v>
      </c>
      <c r="L96" s="3"/>
      <c r="M96" s="3"/>
      <c r="N96" s="3"/>
      <c r="O96" s="3"/>
    </row>
    <row r="97" spans="1:15" ht="44.25" customHeight="1">
      <c r="A97" s="41"/>
      <c r="B97" s="101">
        <v>19</v>
      </c>
      <c r="C97" s="5">
        <v>88480</v>
      </c>
      <c r="D97" s="13" t="s">
        <v>446</v>
      </c>
      <c r="E97" s="9" t="s">
        <v>447</v>
      </c>
      <c r="F97" s="11" t="s">
        <v>448</v>
      </c>
      <c r="G97" s="9" t="s">
        <v>449</v>
      </c>
      <c r="H97" s="8" t="s">
        <v>450</v>
      </c>
      <c r="I97" s="11">
        <v>14</v>
      </c>
      <c r="J97" s="11">
        <v>40</v>
      </c>
      <c r="K97" s="11">
        <v>20</v>
      </c>
      <c r="L97" s="3"/>
      <c r="M97" s="3"/>
      <c r="N97" s="3"/>
      <c r="O97" s="3"/>
    </row>
    <row r="98" spans="1:15" ht="44.25" customHeight="1">
      <c r="A98" s="41"/>
      <c r="B98" s="40">
        <v>20</v>
      </c>
      <c r="C98" s="5">
        <v>52924</v>
      </c>
      <c r="D98" s="6" t="s">
        <v>451</v>
      </c>
      <c r="E98" s="9"/>
      <c r="F98" s="11" t="s">
        <v>452</v>
      </c>
      <c r="G98" s="6" t="s">
        <v>453</v>
      </c>
      <c r="H98" s="11" t="s">
        <v>454</v>
      </c>
      <c r="I98" s="10">
        <v>19</v>
      </c>
      <c r="J98" s="10">
        <v>35</v>
      </c>
      <c r="K98" s="10">
        <v>25</v>
      </c>
      <c r="L98" s="3"/>
      <c r="M98" s="3"/>
      <c r="N98" s="3"/>
      <c r="O98" s="3"/>
    </row>
    <row r="99" spans="1:15" ht="25.5" customHeight="1">
      <c r="A99" s="41"/>
      <c r="B99" s="40">
        <v>21</v>
      </c>
      <c r="C99" s="42">
        <v>41808</v>
      </c>
      <c r="D99" s="9" t="s">
        <v>455</v>
      </c>
      <c r="E99" s="9" t="s">
        <v>456</v>
      </c>
      <c r="F99" s="43">
        <v>8836360</v>
      </c>
      <c r="G99" s="44" t="s">
        <v>457</v>
      </c>
      <c r="H99" s="11" t="s">
        <v>458</v>
      </c>
      <c r="I99" s="10">
        <v>7</v>
      </c>
      <c r="J99" s="10">
        <v>32</v>
      </c>
      <c r="K99" s="10">
        <v>25</v>
      </c>
      <c r="L99" s="3"/>
      <c r="M99" s="3"/>
      <c r="N99" s="3"/>
      <c r="O99" s="3"/>
    </row>
    <row r="100" spans="1:15" ht="36" customHeight="1">
      <c r="A100" s="1"/>
      <c r="B100" s="40">
        <v>22</v>
      </c>
      <c r="C100" s="11">
        <v>64050</v>
      </c>
      <c r="D100" s="9" t="s">
        <v>459</v>
      </c>
      <c r="E100" s="7" t="s">
        <v>460</v>
      </c>
      <c r="F100" s="11" t="s">
        <v>461</v>
      </c>
      <c r="G100" s="9" t="s">
        <v>462</v>
      </c>
      <c r="H100" s="11" t="s">
        <v>463</v>
      </c>
      <c r="I100" s="10">
        <v>10</v>
      </c>
      <c r="J100" s="10">
        <v>18</v>
      </c>
      <c r="K100" s="10">
        <v>12</v>
      </c>
      <c r="L100" s="3"/>
      <c r="M100" s="3"/>
      <c r="N100" s="3"/>
      <c r="O100" s="3"/>
    </row>
    <row r="101" spans="1:15" ht="24" customHeight="1">
      <c r="A101" s="33"/>
      <c r="B101" s="40">
        <v>23</v>
      </c>
      <c r="C101" s="11">
        <v>51840</v>
      </c>
      <c r="D101" s="9" t="s">
        <v>464</v>
      </c>
      <c r="E101" s="9" t="s">
        <v>465</v>
      </c>
      <c r="F101" s="11" t="s">
        <v>466</v>
      </c>
      <c r="G101" s="9" t="s">
        <v>467</v>
      </c>
      <c r="H101" s="11" t="s">
        <v>468</v>
      </c>
      <c r="I101" s="10">
        <v>16</v>
      </c>
      <c r="J101" s="10">
        <v>25</v>
      </c>
      <c r="K101" s="10">
        <v>21</v>
      </c>
      <c r="L101" s="34"/>
      <c r="M101" s="34"/>
      <c r="N101" s="34"/>
      <c r="O101" s="34"/>
    </row>
    <row r="102" spans="1:15" ht="26.25" customHeight="1">
      <c r="A102" s="45"/>
      <c r="B102" s="281" t="s">
        <v>361</v>
      </c>
      <c r="C102" s="278"/>
      <c r="D102" s="278"/>
      <c r="E102" s="278"/>
      <c r="F102" s="278"/>
      <c r="G102" s="278"/>
      <c r="H102" s="278"/>
      <c r="I102" s="46">
        <f t="shared" ref="I102:K102" si="1">SUM(I79:I99)</f>
        <v>198</v>
      </c>
      <c r="J102" s="46">
        <f t="shared" si="1"/>
        <v>557</v>
      </c>
      <c r="K102" s="46">
        <f t="shared" si="1"/>
        <v>405</v>
      </c>
      <c r="L102" s="47"/>
      <c r="M102" s="47"/>
      <c r="N102" s="47"/>
      <c r="O102" s="47"/>
    </row>
    <row r="103" spans="1:15" ht="24.75" customHeight="1">
      <c r="A103" s="48"/>
      <c r="B103" s="293"/>
      <c r="C103" s="280"/>
      <c r="D103" s="280"/>
      <c r="E103" s="280"/>
      <c r="F103" s="280"/>
      <c r="G103" s="280"/>
      <c r="H103" s="280"/>
      <c r="I103" s="280"/>
      <c r="J103" s="280"/>
      <c r="K103" s="280"/>
    </row>
    <row r="104" spans="1:15" ht="24.75" customHeight="1">
      <c r="A104" s="45"/>
      <c r="B104" s="294" t="s">
        <v>17</v>
      </c>
      <c r="C104" s="295"/>
      <c r="D104" s="295"/>
      <c r="E104" s="295"/>
      <c r="F104" s="295"/>
      <c r="G104" s="295"/>
      <c r="H104" s="295"/>
      <c r="I104" s="295"/>
      <c r="J104" s="295"/>
      <c r="K104" s="296"/>
    </row>
    <row r="105" spans="1:15" ht="23.25" customHeight="1">
      <c r="A105" s="1"/>
      <c r="B105" s="210" t="s">
        <v>1</v>
      </c>
      <c r="C105" s="210" t="s">
        <v>2</v>
      </c>
      <c r="D105" s="211" t="s">
        <v>3</v>
      </c>
      <c r="E105" s="211" t="s">
        <v>4</v>
      </c>
      <c r="F105" s="210" t="s">
        <v>5</v>
      </c>
      <c r="G105" s="211" t="s">
        <v>6</v>
      </c>
      <c r="H105" s="210" t="s">
        <v>7</v>
      </c>
      <c r="I105" s="212" t="s">
        <v>8</v>
      </c>
      <c r="J105" s="212" t="s">
        <v>9</v>
      </c>
      <c r="K105" s="212" t="s">
        <v>10</v>
      </c>
      <c r="L105" s="3"/>
      <c r="M105" s="3"/>
      <c r="N105" s="3"/>
      <c r="O105" s="3"/>
    </row>
    <row r="106" spans="1:15" ht="54.75" customHeight="1">
      <c r="A106" s="1"/>
      <c r="B106" s="4">
        <v>1</v>
      </c>
      <c r="C106" s="5">
        <v>19686</v>
      </c>
      <c r="D106" s="6" t="s">
        <v>469</v>
      </c>
      <c r="E106" s="6" t="s">
        <v>470</v>
      </c>
      <c r="F106" s="11" t="s">
        <v>471</v>
      </c>
      <c r="G106" s="6" t="s">
        <v>472</v>
      </c>
      <c r="H106" s="11" t="s">
        <v>473</v>
      </c>
      <c r="I106" s="10">
        <v>21</v>
      </c>
      <c r="J106" s="10">
        <v>57</v>
      </c>
      <c r="K106" s="10">
        <v>54</v>
      </c>
      <c r="L106" s="3"/>
      <c r="M106" s="3"/>
      <c r="N106" s="3"/>
      <c r="O106" s="3"/>
    </row>
    <row r="107" spans="1:15" ht="38.25" customHeight="1">
      <c r="A107" s="17" t="s">
        <v>203</v>
      </c>
      <c r="B107" s="21">
        <v>2</v>
      </c>
      <c r="C107" s="5">
        <v>28876</v>
      </c>
      <c r="D107" s="6" t="s">
        <v>474</v>
      </c>
      <c r="E107" s="7" t="s">
        <v>475</v>
      </c>
      <c r="F107" s="18" t="s">
        <v>476</v>
      </c>
      <c r="G107" s="31" t="s">
        <v>477</v>
      </c>
      <c r="H107" s="32" t="s">
        <v>478</v>
      </c>
      <c r="I107" s="10">
        <v>18</v>
      </c>
      <c r="J107" s="10">
        <v>75</v>
      </c>
      <c r="K107" s="10">
        <v>70</v>
      </c>
      <c r="L107" s="3"/>
      <c r="M107" s="3"/>
      <c r="N107" s="3"/>
      <c r="O107" s="3"/>
    </row>
    <row r="108" spans="1:15" ht="51" customHeight="1">
      <c r="A108" s="1"/>
      <c r="B108" s="21">
        <v>3</v>
      </c>
      <c r="C108" s="5">
        <v>82369</v>
      </c>
      <c r="D108" s="6" t="s">
        <v>479</v>
      </c>
      <c r="E108" s="6" t="s">
        <v>480</v>
      </c>
      <c r="F108" s="5" t="s">
        <v>481</v>
      </c>
      <c r="G108" s="6" t="s">
        <v>482</v>
      </c>
      <c r="H108" s="11" t="s">
        <v>483</v>
      </c>
      <c r="I108" s="10">
        <v>19</v>
      </c>
      <c r="J108" s="10">
        <v>45</v>
      </c>
      <c r="K108" s="10">
        <v>25</v>
      </c>
      <c r="L108" s="3"/>
      <c r="M108" s="3"/>
      <c r="N108" s="3"/>
      <c r="O108" s="3"/>
    </row>
    <row r="109" spans="1:15" ht="44.25" customHeight="1">
      <c r="A109" s="49"/>
      <c r="B109" s="4">
        <v>4</v>
      </c>
      <c r="C109" s="50">
        <v>54594</v>
      </c>
      <c r="D109" s="51" t="s">
        <v>484</v>
      </c>
      <c r="E109" s="52" t="s">
        <v>485</v>
      </c>
      <c r="F109" s="53" t="s">
        <v>486</v>
      </c>
      <c r="G109" s="54" t="s">
        <v>487</v>
      </c>
      <c r="H109" s="11" t="s">
        <v>488</v>
      </c>
      <c r="I109" s="10">
        <v>10</v>
      </c>
      <c r="J109" s="10">
        <v>30</v>
      </c>
      <c r="K109" s="10">
        <v>21</v>
      </c>
      <c r="L109" s="3"/>
      <c r="M109" s="3"/>
      <c r="N109" s="3"/>
      <c r="O109" s="3"/>
    </row>
    <row r="110" spans="1:15" ht="42.75" customHeight="1">
      <c r="A110" s="1"/>
      <c r="B110" s="21">
        <v>5</v>
      </c>
      <c r="C110" s="5">
        <v>36030</v>
      </c>
      <c r="D110" s="9" t="s">
        <v>489</v>
      </c>
      <c r="E110" s="6" t="s">
        <v>490</v>
      </c>
      <c r="F110" s="5">
        <v>3017083438</v>
      </c>
      <c r="G110" s="6" t="s">
        <v>491</v>
      </c>
      <c r="H110" s="11" t="s">
        <v>492</v>
      </c>
      <c r="I110" s="10">
        <v>3</v>
      </c>
      <c r="J110" s="10">
        <v>6</v>
      </c>
      <c r="K110" s="10">
        <v>3</v>
      </c>
      <c r="L110" s="3"/>
      <c r="M110" s="3"/>
      <c r="N110" s="3"/>
      <c r="O110" s="3"/>
    </row>
    <row r="111" spans="1:15" ht="60.75" customHeight="1">
      <c r="A111" s="1"/>
      <c r="B111" s="21">
        <v>6</v>
      </c>
      <c r="C111" s="5">
        <v>9234</v>
      </c>
      <c r="D111" s="6" t="s">
        <v>493</v>
      </c>
      <c r="E111" s="6" t="s">
        <v>494</v>
      </c>
      <c r="F111" s="5">
        <v>3234653183</v>
      </c>
      <c r="G111" s="6" t="s">
        <v>495</v>
      </c>
      <c r="H111" s="11" t="s">
        <v>496</v>
      </c>
      <c r="I111" s="10">
        <v>7</v>
      </c>
      <c r="J111" s="10">
        <v>14</v>
      </c>
      <c r="K111" s="10">
        <v>14</v>
      </c>
      <c r="L111" s="3"/>
      <c r="M111" s="3"/>
      <c r="N111" s="3"/>
      <c r="O111" s="3"/>
    </row>
    <row r="112" spans="1:15" ht="38.25" customHeight="1">
      <c r="A112" s="1"/>
      <c r="B112" s="4">
        <v>7</v>
      </c>
      <c r="C112" s="5">
        <v>100228</v>
      </c>
      <c r="D112" s="6" t="s">
        <v>497</v>
      </c>
      <c r="E112" s="6" t="s">
        <v>498</v>
      </c>
      <c r="F112" s="5">
        <v>3215066031</v>
      </c>
      <c r="G112" s="6" t="s">
        <v>499</v>
      </c>
      <c r="H112" s="11" t="s">
        <v>500</v>
      </c>
      <c r="I112" s="10">
        <v>7</v>
      </c>
      <c r="J112" s="10">
        <v>14</v>
      </c>
      <c r="K112" s="10">
        <v>21</v>
      </c>
      <c r="L112" s="3"/>
      <c r="M112" s="3"/>
      <c r="N112" s="3"/>
      <c r="O112" s="3"/>
    </row>
    <row r="113" spans="1:15" ht="58.5" customHeight="1">
      <c r="A113" s="14" t="s">
        <v>501</v>
      </c>
      <c r="B113" s="21">
        <v>8</v>
      </c>
      <c r="C113" s="5">
        <v>2140</v>
      </c>
      <c r="D113" s="6" t="s">
        <v>502</v>
      </c>
      <c r="E113" s="6" t="s">
        <v>503</v>
      </c>
      <c r="F113" s="11" t="s">
        <v>504</v>
      </c>
      <c r="G113" s="55" t="s">
        <v>505</v>
      </c>
      <c r="H113" s="11" t="s">
        <v>506</v>
      </c>
      <c r="I113" s="10">
        <v>29</v>
      </c>
      <c r="J113" s="10">
        <v>289</v>
      </c>
      <c r="K113" s="15">
        <v>289</v>
      </c>
      <c r="L113" s="3"/>
      <c r="M113" s="3"/>
      <c r="N113" s="3"/>
      <c r="O113" s="3"/>
    </row>
    <row r="114" spans="1:15" ht="30" customHeight="1">
      <c r="A114" s="1"/>
      <c r="B114" s="21">
        <v>9</v>
      </c>
      <c r="C114" s="5">
        <v>99710</v>
      </c>
      <c r="D114" s="6" t="s">
        <v>507</v>
      </c>
      <c r="E114" s="6" t="s">
        <v>508</v>
      </c>
      <c r="F114" s="5">
        <v>3142936653</v>
      </c>
      <c r="G114" s="6" t="s">
        <v>509</v>
      </c>
      <c r="H114" s="11" t="s">
        <v>510</v>
      </c>
      <c r="I114" s="10">
        <v>6</v>
      </c>
      <c r="J114" s="10">
        <v>35</v>
      </c>
      <c r="K114" s="10">
        <v>20</v>
      </c>
      <c r="L114" s="3"/>
      <c r="M114" s="3"/>
      <c r="N114" s="3"/>
      <c r="O114" s="3"/>
    </row>
    <row r="115" spans="1:15" ht="61.5" customHeight="1">
      <c r="A115" s="14"/>
      <c r="B115" s="4">
        <v>10</v>
      </c>
      <c r="C115" s="12">
        <v>14103</v>
      </c>
      <c r="D115" s="56" t="s">
        <v>511</v>
      </c>
      <c r="E115" s="6" t="s">
        <v>512</v>
      </c>
      <c r="F115" s="12" t="s">
        <v>513</v>
      </c>
      <c r="G115" s="6" t="s">
        <v>514</v>
      </c>
      <c r="H115" s="11" t="s">
        <v>515</v>
      </c>
      <c r="I115" s="10">
        <v>23</v>
      </c>
      <c r="J115" s="10">
        <v>50</v>
      </c>
      <c r="K115" s="15">
        <v>60</v>
      </c>
      <c r="L115" s="3"/>
      <c r="M115" s="3"/>
      <c r="N115" s="3"/>
      <c r="O115" s="3"/>
    </row>
    <row r="116" spans="1:15" ht="46.5" customHeight="1">
      <c r="A116" s="17"/>
      <c r="B116" s="21">
        <v>11</v>
      </c>
      <c r="C116" s="5">
        <v>5347</v>
      </c>
      <c r="D116" s="6" t="s">
        <v>516</v>
      </c>
      <c r="E116" s="6" t="s">
        <v>517</v>
      </c>
      <c r="F116" s="11">
        <v>3164499967</v>
      </c>
      <c r="G116" s="6" t="s">
        <v>518</v>
      </c>
      <c r="H116" s="11" t="s">
        <v>519</v>
      </c>
      <c r="I116" s="10">
        <v>9</v>
      </c>
      <c r="J116" s="10">
        <v>15</v>
      </c>
      <c r="K116" s="10">
        <v>8</v>
      </c>
      <c r="L116" s="3"/>
      <c r="M116" s="3"/>
      <c r="N116" s="3"/>
      <c r="O116" s="3"/>
    </row>
    <row r="117" spans="1:15" ht="57.75" customHeight="1">
      <c r="A117" s="17"/>
      <c r="B117" s="21">
        <v>12</v>
      </c>
      <c r="C117" s="5">
        <v>72539</v>
      </c>
      <c r="D117" s="6" t="s">
        <v>520</v>
      </c>
      <c r="E117" s="6" t="s">
        <v>521</v>
      </c>
      <c r="F117" s="5" t="s">
        <v>522</v>
      </c>
      <c r="G117" s="6" t="s">
        <v>523</v>
      </c>
      <c r="H117" s="11" t="s">
        <v>524</v>
      </c>
      <c r="I117" s="10">
        <v>8</v>
      </c>
      <c r="J117" s="10">
        <v>24</v>
      </c>
      <c r="K117" s="10">
        <v>17</v>
      </c>
      <c r="L117" s="3"/>
      <c r="M117" s="3"/>
      <c r="N117" s="3"/>
      <c r="O117" s="3"/>
    </row>
    <row r="118" spans="1:15" ht="72" customHeight="1">
      <c r="A118" s="1"/>
      <c r="B118" s="4">
        <v>13</v>
      </c>
      <c r="C118" s="11">
        <v>58402</v>
      </c>
      <c r="D118" s="6" t="s">
        <v>525</v>
      </c>
      <c r="E118" s="6" t="s">
        <v>526</v>
      </c>
      <c r="F118" s="5" t="s">
        <v>527</v>
      </c>
      <c r="G118" s="6" t="s">
        <v>528</v>
      </c>
      <c r="H118" s="11" t="s">
        <v>529</v>
      </c>
      <c r="I118" s="10">
        <v>11</v>
      </c>
      <c r="J118" s="10">
        <v>31</v>
      </c>
      <c r="K118" s="10">
        <v>26</v>
      </c>
      <c r="L118" s="3"/>
      <c r="M118" s="3"/>
      <c r="N118" s="3"/>
      <c r="O118" s="3"/>
    </row>
    <row r="119" spans="1:15" ht="63" customHeight="1">
      <c r="A119" s="1"/>
      <c r="B119" s="21">
        <v>14</v>
      </c>
      <c r="C119" s="5">
        <v>51311</v>
      </c>
      <c r="D119" s="9" t="s">
        <v>530</v>
      </c>
      <c r="E119" s="6" t="s">
        <v>531</v>
      </c>
      <c r="F119" s="5" t="s">
        <v>532</v>
      </c>
      <c r="G119" s="6" t="s">
        <v>533</v>
      </c>
      <c r="H119" s="11" t="s">
        <v>534</v>
      </c>
      <c r="I119" s="10">
        <v>7</v>
      </c>
      <c r="J119" s="10">
        <v>15</v>
      </c>
      <c r="K119" s="10">
        <v>13</v>
      </c>
      <c r="L119" s="3"/>
      <c r="M119" s="3"/>
      <c r="N119" s="3"/>
      <c r="O119" s="3"/>
    </row>
    <row r="120" spans="1:15" ht="74.25" customHeight="1">
      <c r="A120" s="17"/>
      <c r="B120" s="21">
        <v>15</v>
      </c>
      <c r="C120" s="5">
        <v>32627</v>
      </c>
      <c r="D120" s="6" t="s">
        <v>535</v>
      </c>
      <c r="E120" s="6" t="s">
        <v>536</v>
      </c>
      <c r="F120" s="5">
        <v>3243925125</v>
      </c>
      <c r="G120" s="6" t="s">
        <v>537</v>
      </c>
      <c r="H120" s="11" t="s">
        <v>538</v>
      </c>
      <c r="I120" s="10">
        <v>8</v>
      </c>
      <c r="J120" s="10">
        <v>30</v>
      </c>
      <c r="K120" s="10">
        <v>17</v>
      </c>
      <c r="L120" s="3"/>
      <c r="M120" s="3"/>
      <c r="N120" s="3"/>
      <c r="O120" s="3"/>
    </row>
    <row r="121" spans="1:15" ht="66.75" customHeight="1">
      <c r="A121" s="17"/>
      <c r="B121" s="4">
        <v>16</v>
      </c>
      <c r="C121" s="5">
        <v>52746</v>
      </c>
      <c r="D121" s="6" t="s">
        <v>539</v>
      </c>
      <c r="E121" s="9" t="s">
        <v>540</v>
      </c>
      <c r="F121" s="57">
        <v>3113202405</v>
      </c>
      <c r="G121" s="6" t="s">
        <v>541</v>
      </c>
      <c r="H121" s="5" t="s">
        <v>542</v>
      </c>
      <c r="I121" s="10">
        <v>5</v>
      </c>
      <c r="J121" s="10">
        <v>32</v>
      </c>
      <c r="K121" s="10">
        <v>17</v>
      </c>
      <c r="L121" s="3"/>
      <c r="M121" s="3"/>
      <c r="N121" s="3"/>
      <c r="O121" s="3"/>
    </row>
    <row r="122" spans="1:15" ht="63" customHeight="1">
      <c r="A122" s="1"/>
      <c r="B122" s="21">
        <v>17</v>
      </c>
      <c r="C122" s="11">
        <v>110189</v>
      </c>
      <c r="D122" s="9" t="s">
        <v>543</v>
      </c>
      <c r="E122" s="9" t="s">
        <v>544</v>
      </c>
      <c r="F122" s="11" t="s">
        <v>545</v>
      </c>
      <c r="G122" s="9" t="s">
        <v>546</v>
      </c>
      <c r="H122" s="11" t="s">
        <v>547</v>
      </c>
      <c r="I122" s="10">
        <v>14</v>
      </c>
      <c r="J122" s="10">
        <v>40</v>
      </c>
      <c r="K122" s="15">
        <v>28</v>
      </c>
      <c r="L122" s="3"/>
      <c r="M122" s="3"/>
      <c r="N122" s="3"/>
      <c r="O122" s="3"/>
    </row>
    <row r="123" spans="1:15" ht="84" customHeight="1">
      <c r="A123" s="1"/>
      <c r="B123" s="21">
        <v>18</v>
      </c>
      <c r="C123" s="5">
        <v>61718</v>
      </c>
      <c r="D123" s="6" t="s">
        <v>548</v>
      </c>
      <c r="E123" s="9" t="s">
        <v>549</v>
      </c>
      <c r="F123" s="11">
        <v>3183533950</v>
      </c>
      <c r="G123" s="9" t="s">
        <v>550</v>
      </c>
      <c r="H123" s="11" t="s">
        <v>551</v>
      </c>
      <c r="I123" s="10">
        <v>2</v>
      </c>
      <c r="J123" s="10">
        <v>7</v>
      </c>
      <c r="K123" s="10">
        <v>7</v>
      </c>
      <c r="L123" s="3"/>
      <c r="M123" s="3"/>
      <c r="N123" s="3"/>
      <c r="O123" s="3"/>
    </row>
    <row r="124" spans="1:15" ht="81.75" customHeight="1">
      <c r="A124" s="1"/>
      <c r="B124" s="4">
        <v>19</v>
      </c>
      <c r="C124" s="5">
        <v>79034</v>
      </c>
      <c r="D124" s="13" t="s">
        <v>552</v>
      </c>
      <c r="E124" s="9" t="s">
        <v>553</v>
      </c>
      <c r="F124" s="11">
        <v>3156409449</v>
      </c>
      <c r="G124" s="9" t="s">
        <v>554</v>
      </c>
      <c r="H124" s="11" t="s">
        <v>555</v>
      </c>
      <c r="I124" s="10">
        <v>30</v>
      </c>
      <c r="J124" s="10">
        <v>120</v>
      </c>
      <c r="K124" s="10">
        <v>30</v>
      </c>
      <c r="L124" s="3"/>
      <c r="M124" s="3"/>
      <c r="N124" s="3"/>
      <c r="O124" s="3"/>
    </row>
    <row r="125" spans="1:15" ht="65.25" customHeight="1">
      <c r="A125" s="1"/>
      <c r="B125" s="21">
        <v>20</v>
      </c>
      <c r="C125" s="5">
        <v>117496</v>
      </c>
      <c r="D125" s="6" t="s">
        <v>556</v>
      </c>
      <c r="E125" s="6" t="s">
        <v>557</v>
      </c>
      <c r="F125" s="5" t="s">
        <v>558</v>
      </c>
      <c r="G125" s="6" t="s">
        <v>559</v>
      </c>
      <c r="H125" s="11" t="s">
        <v>560</v>
      </c>
      <c r="I125" s="10">
        <v>5</v>
      </c>
      <c r="J125" s="10">
        <v>18</v>
      </c>
      <c r="K125" s="10">
        <v>10</v>
      </c>
      <c r="L125" s="3"/>
      <c r="M125" s="3"/>
      <c r="N125" s="3"/>
      <c r="O125" s="3"/>
    </row>
    <row r="126" spans="1:15" ht="68.25" customHeight="1">
      <c r="A126" s="1"/>
      <c r="B126" s="21">
        <v>21</v>
      </c>
      <c r="C126" s="20">
        <v>121955</v>
      </c>
      <c r="D126" s="19" t="s">
        <v>561</v>
      </c>
      <c r="E126" s="9" t="s">
        <v>562</v>
      </c>
      <c r="F126" s="20" t="s">
        <v>563</v>
      </c>
      <c r="G126" s="19" t="s">
        <v>564</v>
      </c>
      <c r="H126" s="11" t="s">
        <v>565</v>
      </c>
      <c r="I126" s="10">
        <v>15</v>
      </c>
      <c r="J126" s="10">
        <v>100</v>
      </c>
      <c r="K126" s="10">
        <v>75</v>
      </c>
      <c r="L126" s="3"/>
      <c r="M126" s="3"/>
      <c r="N126" s="3"/>
      <c r="O126" s="3"/>
    </row>
    <row r="127" spans="1:15" ht="27.75" customHeight="1">
      <c r="A127" s="1"/>
      <c r="B127" s="4">
        <v>22</v>
      </c>
      <c r="C127" s="20">
        <v>60604</v>
      </c>
      <c r="D127" s="19" t="s">
        <v>566</v>
      </c>
      <c r="E127" s="9" t="s">
        <v>567</v>
      </c>
      <c r="F127" s="20" t="s">
        <v>568</v>
      </c>
      <c r="G127" s="19" t="s">
        <v>569</v>
      </c>
      <c r="H127" s="20" t="s">
        <v>570</v>
      </c>
      <c r="I127" s="10">
        <v>5</v>
      </c>
      <c r="J127" s="10">
        <v>26</v>
      </c>
      <c r="K127" s="10">
        <v>13</v>
      </c>
      <c r="L127" s="3"/>
      <c r="M127" s="3"/>
      <c r="N127" s="3"/>
      <c r="O127" s="3"/>
    </row>
    <row r="128" spans="1:15" ht="47.25" customHeight="1">
      <c r="A128" s="14"/>
      <c r="B128" s="21">
        <v>23</v>
      </c>
      <c r="C128" s="5">
        <v>118821</v>
      </c>
      <c r="D128" s="6" t="s">
        <v>571</v>
      </c>
      <c r="E128" s="9" t="s">
        <v>572</v>
      </c>
      <c r="F128" s="5" t="s">
        <v>573</v>
      </c>
      <c r="G128" s="6" t="s">
        <v>574</v>
      </c>
      <c r="H128" s="11" t="s">
        <v>575</v>
      </c>
      <c r="I128" s="10">
        <v>5</v>
      </c>
      <c r="J128" s="10">
        <v>13</v>
      </c>
      <c r="K128" s="10">
        <v>8</v>
      </c>
      <c r="L128" s="3"/>
      <c r="M128" s="3"/>
      <c r="N128" s="3"/>
      <c r="O128" s="3"/>
    </row>
    <row r="129" spans="1:15" ht="44.25" customHeight="1">
      <c r="A129" s="1"/>
      <c r="B129" s="21">
        <v>24</v>
      </c>
      <c r="C129" s="5">
        <v>57014</v>
      </c>
      <c r="D129" s="9" t="s">
        <v>576</v>
      </c>
      <c r="E129" s="9" t="s">
        <v>577</v>
      </c>
      <c r="F129" s="11">
        <v>3007214465</v>
      </c>
      <c r="G129" s="9" t="s">
        <v>578</v>
      </c>
      <c r="H129" s="11" t="s">
        <v>579</v>
      </c>
      <c r="I129" s="10">
        <v>16</v>
      </c>
      <c r="J129" s="10">
        <v>32</v>
      </c>
      <c r="K129" s="10">
        <v>27</v>
      </c>
      <c r="L129" s="3"/>
      <c r="M129" s="3"/>
      <c r="N129" s="3"/>
      <c r="O129" s="3"/>
    </row>
    <row r="130" spans="1:15" ht="52.5" customHeight="1">
      <c r="A130" s="1"/>
      <c r="B130" s="4">
        <v>25</v>
      </c>
      <c r="C130" s="5">
        <v>56698</v>
      </c>
      <c r="D130" s="9" t="s">
        <v>580</v>
      </c>
      <c r="E130" s="6" t="s">
        <v>581</v>
      </c>
      <c r="F130" s="11" t="s">
        <v>582</v>
      </c>
      <c r="G130" s="9" t="s">
        <v>583</v>
      </c>
      <c r="H130" s="11" t="s">
        <v>584</v>
      </c>
      <c r="I130" s="10">
        <v>6</v>
      </c>
      <c r="J130" s="10">
        <v>16</v>
      </c>
      <c r="K130" s="10">
        <v>14</v>
      </c>
      <c r="L130" s="3"/>
      <c r="M130" s="3"/>
      <c r="N130" s="3"/>
      <c r="O130" s="3"/>
    </row>
    <row r="131" spans="1:15" ht="42.75" customHeight="1">
      <c r="A131" s="1"/>
      <c r="B131" s="21">
        <v>26</v>
      </c>
      <c r="C131" s="5">
        <v>54933</v>
      </c>
      <c r="D131" s="9" t="s">
        <v>585</v>
      </c>
      <c r="E131" s="9" t="s">
        <v>586</v>
      </c>
      <c r="F131" s="11" t="s">
        <v>587</v>
      </c>
      <c r="G131" s="9" t="s">
        <v>588</v>
      </c>
      <c r="H131" s="11" t="s">
        <v>589</v>
      </c>
      <c r="I131" s="10">
        <v>29</v>
      </c>
      <c r="J131" s="10">
        <v>160</v>
      </c>
      <c r="K131" s="10">
        <v>150</v>
      </c>
      <c r="L131" s="3"/>
      <c r="M131" s="3"/>
      <c r="N131" s="3"/>
      <c r="O131" s="3"/>
    </row>
    <row r="132" spans="1:15" ht="44.25" customHeight="1">
      <c r="A132" s="37"/>
      <c r="B132" s="21">
        <v>27</v>
      </c>
      <c r="C132" s="5">
        <v>53947</v>
      </c>
      <c r="D132" s="9" t="s">
        <v>590</v>
      </c>
      <c r="E132" s="9" t="s">
        <v>591</v>
      </c>
      <c r="F132" s="11" t="s">
        <v>592</v>
      </c>
      <c r="G132" s="9" t="s">
        <v>593</v>
      </c>
      <c r="H132" s="11" t="s">
        <v>594</v>
      </c>
      <c r="I132" s="10">
        <v>14</v>
      </c>
      <c r="J132" s="10">
        <v>15</v>
      </c>
      <c r="K132" s="10">
        <v>10</v>
      </c>
      <c r="L132" s="3"/>
      <c r="M132" s="3"/>
      <c r="N132" s="3"/>
      <c r="O132" s="3"/>
    </row>
    <row r="133" spans="1:15" ht="48" customHeight="1">
      <c r="A133" s="17"/>
      <c r="B133" s="4">
        <v>28</v>
      </c>
      <c r="C133" s="5">
        <v>51684</v>
      </c>
      <c r="D133" s="9" t="s">
        <v>595</v>
      </c>
      <c r="E133" s="9" t="s">
        <v>596</v>
      </c>
      <c r="F133" s="11" t="s">
        <v>597</v>
      </c>
      <c r="G133" s="9" t="s">
        <v>598</v>
      </c>
      <c r="H133" s="11" t="s">
        <v>599</v>
      </c>
      <c r="I133" s="10">
        <v>12</v>
      </c>
      <c r="J133" s="10">
        <v>35</v>
      </c>
      <c r="K133" s="10">
        <v>22</v>
      </c>
      <c r="L133" s="3"/>
      <c r="M133" s="3"/>
      <c r="N133" s="3"/>
      <c r="O133" s="3"/>
    </row>
    <row r="134" spans="1:15" ht="50.25" customHeight="1">
      <c r="A134" s="1"/>
      <c r="B134" s="21">
        <v>29</v>
      </c>
      <c r="C134" s="22">
        <v>66673</v>
      </c>
      <c r="D134" s="24" t="s">
        <v>600</v>
      </c>
      <c r="E134" s="30" t="s">
        <v>601</v>
      </c>
      <c r="F134" s="15" t="s">
        <v>602</v>
      </c>
      <c r="G134" s="23" t="s">
        <v>603</v>
      </c>
      <c r="H134" s="8" t="s">
        <v>604</v>
      </c>
      <c r="I134" s="10">
        <v>5</v>
      </c>
      <c r="J134" s="10">
        <v>30</v>
      </c>
      <c r="K134" s="10">
        <v>23</v>
      </c>
      <c r="L134" s="3"/>
      <c r="M134" s="3"/>
      <c r="N134" s="3"/>
      <c r="O134" s="3"/>
    </row>
    <row r="135" spans="1:15" ht="51.75" customHeight="1">
      <c r="A135" s="1"/>
      <c r="B135" s="21">
        <v>30</v>
      </c>
      <c r="C135" s="22">
        <v>89684</v>
      </c>
      <c r="D135" s="24" t="s">
        <v>605</v>
      </c>
      <c r="E135" s="58" t="s">
        <v>606</v>
      </c>
      <c r="F135" s="22" t="s">
        <v>607</v>
      </c>
      <c r="G135" s="23" t="s">
        <v>608</v>
      </c>
      <c r="H135" s="8" t="s">
        <v>609</v>
      </c>
      <c r="I135" s="10">
        <v>5</v>
      </c>
      <c r="J135" s="10">
        <v>25</v>
      </c>
      <c r="K135" s="15">
        <v>15</v>
      </c>
      <c r="L135" s="3"/>
      <c r="M135" s="3"/>
      <c r="N135" s="3"/>
      <c r="O135" s="3"/>
    </row>
    <row r="136" spans="1:15" ht="42.75" customHeight="1">
      <c r="A136" s="1"/>
      <c r="B136" s="4">
        <v>31</v>
      </c>
      <c r="C136" s="5">
        <v>38015</v>
      </c>
      <c r="D136" s="9" t="s">
        <v>610</v>
      </c>
      <c r="E136" s="9" t="s">
        <v>611</v>
      </c>
      <c r="F136" s="11" t="s">
        <v>612</v>
      </c>
      <c r="G136" s="9" t="s">
        <v>613</v>
      </c>
      <c r="H136" s="11" t="s">
        <v>614</v>
      </c>
      <c r="I136" s="10">
        <v>9</v>
      </c>
      <c r="J136" s="10">
        <v>16</v>
      </c>
      <c r="K136" s="10">
        <v>12</v>
      </c>
      <c r="L136" s="3"/>
      <c r="M136" s="3"/>
      <c r="N136" s="3"/>
      <c r="O136" s="3"/>
    </row>
    <row r="137" spans="1:15" ht="70.5" customHeight="1">
      <c r="A137" s="1"/>
      <c r="B137" s="21">
        <v>32</v>
      </c>
      <c r="C137" s="28">
        <v>103634</v>
      </c>
      <c r="D137" s="24" t="s">
        <v>615</v>
      </c>
      <c r="E137" s="30" t="s">
        <v>616</v>
      </c>
      <c r="F137" s="28" t="s">
        <v>617</v>
      </c>
      <c r="G137" s="58" t="s">
        <v>618</v>
      </c>
      <c r="H137" s="11" t="s">
        <v>619</v>
      </c>
      <c r="I137" s="10">
        <v>4</v>
      </c>
      <c r="J137" s="10">
        <v>12</v>
      </c>
      <c r="K137" s="15">
        <v>7</v>
      </c>
      <c r="L137" s="2"/>
      <c r="M137" s="3"/>
      <c r="N137" s="3"/>
      <c r="O137" s="3"/>
    </row>
    <row r="138" spans="1:15" ht="57.75" customHeight="1">
      <c r="A138" s="1"/>
      <c r="B138" s="21">
        <v>33</v>
      </c>
      <c r="C138" s="28">
        <v>96703</v>
      </c>
      <c r="D138" s="24" t="s">
        <v>620</v>
      </c>
      <c r="E138" s="58" t="s">
        <v>621</v>
      </c>
      <c r="F138" s="10" t="s">
        <v>622</v>
      </c>
      <c r="G138" s="58" t="s">
        <v>623</v>
      </c>
      <c r="H138" s="11" t="s">
        <v>624</v>
      </c>
      <c r="I138" s="10">
        <v>3</v>
      </c>
      <c r="J138" s="10">
        <v>10</v>
      </c>
      <c r="K138" s="10">
        <v>5</v>
      </c>
      <c r="L138" s="3"/>
      <c r="M138" s="3"/>
      <c r="N138" s="3"/>
      <c r="O138" s="3"/>
    </row>
    <row r="139" spans="1:15" ht="69" customHeight="1">
      <c r="A139" s="1"/>
      <c r="B139" s="4">
        <v>34</v>
      </c>
      <c r="C139" s="22">
        <v>75047</v>
      </c>
      <c r="D139" s="23" t="s">
        <v>625</v>
      </c>
      <c r="E139" s="58" t="s">
        <v>626</v>
      </c>
      <c r="F139" s="22" t="s">
        <v>627</v>
      </c>
      <c r="G139" s="30" t="s">
        <v>628</v>
      </c>
      <c r="H139" s="11" t="s">
        <v>629</v>
      </c>
      <c r="I139" s="10">
        <v>4</v>
      </c>
      <c r="J139" s="10">
        <v>16</v>
      </c>
      <c r="K139" s="15">
        <v>12</v>
      </c>
      <c r="L139" s="2"/>
      <c r="M139" s="3"/>
      <c r="N139" s="3"/>
      <c r="O139" s="3"/>
    </row>
    <row r="140" spans="1:15" ht="65.25" customHeight="1">
      <c r="A140" s="17"/>
      <c r="B140" s="21">
        <v>35</v>
      </c>
      <c r="C140" s="18">
        <v>42077</v>
      </c>
      <c r="D140" s="31" t="s">
        <v>630</v>
      </c>
      <c r="E140" s="31" t="s">
        <v>631</v>
      </c>
      <c r="F140" s="18">
        <v>3108911630</v>
      </c>
      <c r="G140" s="31" t="s">
        <v>632</v>
      </c>
      <c r="H140" s="32" t="s">
        <v>633</v>
      </c>
      <c r="I140" s="10">
        <v>9</v>
      </c>
      <c r="J140" s="10">
        <v>26</v>
      </c>
      <c r="K140" s="10">
        <v>19</v>
      </c>
      <c r="L140" s="3"/>
      <c r="M140" s="3"/>
      <c r="N140" s="3"/>
      <c r="O140" s="3"/>
    </row>
    <row r="141" spans="1:15" ht="31.5" customHeight="1">
      <c r="A141" s="59"/>
      <c r="B141" s="21">
        <v>36</v>
      </c>
      <c r="C141" s="60">
        <v>99187</v>
      </c>
      <c r="D141" s="61" t="s">
        <v>634</v>
      </c>
      <c r="E141" s="61" t="s">
        <v>635</v>
      </c>
      <c r="F141" s="60">
        <v>3135254080</v>
      </c>
      <c r="G141" s="61" t="s">
        <v>636</v>
      </c>
      <c r="H141" s="62" t="s">
        <v>637</v>
      </c>
      <c r="I141" s="60">
        <v>2</v>
      </c>
      <c r="J141" s="60">
        <v>4</v>
      </c>
      <c r="K141" s="18">
        <v>2</v>
      </c>
    </row>
    <row r="142" spans="1:15" ht="43.5" customHeight="1">
      <c r="A142" s="29"/>
      <c r="B142" s="4">
        <v>37</v>
      </c>
      <c r="C142" s="60">
        <v>78741</v>
      </c>
      <c r="D142" s="63" t="s">
        <v>638</v>
      </c>
      <c r="E142" s="61" t="s">
        <v>639</v>
      </c>
      <c r="F142" s="60">
        <v>3104294952</v>
      </c>
      <c r="G142" s="64" t="s">
        <v>640</v>
      </c>
      <c r="H142" s="32" t="s">
        <v>641</v>
      </c>
      <c r="I142" s="10">
        <v>10</v>
      </c>
      <c r="J142" s="10">
        <v>20</v>
      </c>
      <c r="K142" s="10">
        <v>20</v>
      </c>
      <c r="L142" s="3"/>
      <c r="M142" s="3"/>
      <c r="N142" s="3"/>
      <c r="O142" s="3"/>
    </row>
    <row r="143" spans="1:15" ht="43.5" customHeight="1">
      <c r="A143" s="29"/>
      <c r="B143" s="21">
        <v>38</v>
      </c>
      <c r="C143" s="60">
        <v>76235</v>
      </c>
      <c r="D143" s="63" t="s">
        <v>642</v>
      </c>
      <c r="E143" s="61" t="s">
        <v>643</v>
      </c>
      <c r="F143" s="60">
        <v>3127573376</v>
      </c>
      <c r="G143" s="61" t="s">
        <v>644</v>
      </c>
      <c r="H143" s="32" t="s">
        <v>645</v>
      </c>
      <c r="I143" s="10">
        <v>5</v>
      </c>
      <c r="J143" s="10">
        <v>20</v>
      </c>
      <c r="K143" s="10">
        <v>20</v>
      </c>
      <c r="L143" s="3"/>
      <c r="M143" s="3"/>
      <c r="N143" s="3"/>
      <c r="O143" s="3"/>
    </row>
    <row r="144" spans="1:15" ht="42.75" customHeight="1">
      <c r="A144" s="1"/>
      <c r="B144" s="21">
        <v>39</v>
      </c>
      <c r="C144" s="60">
        <v>101516</v>
      </c>
      <c r="D144" s="61" t="s">
        <v>646</v>
      </c>
      <c r="E144" s="61" t="s">
        <v>647</v>
      </c>
      <c r="F144" s="60">
        <v>3014304819</v>
      </c>
      <c r="G144" s="61" t="s">
        <v>648</v>
      </c>
      <c r="H144" s="11" t="s">
        <v>649</v>
      </c>
      <c r="I144" s="10">
        <v>1</v>
      </c>
      <c r="J144" s="10">
        <v>2</v>
      </c>
      <c r="K144" s="21">
        <v>1</v>
      </c>
      <c r="L144" s="3"/>
      <c r="M144" s="3"/>
      <c r="N144" s="3"/>
      <c r="O144" s="3"/>
    </row>
    <row r="145" spans="1:15" ht="69.75" customHeight="1">
      <c r="A145" s="1"/>
      <c r="B145" s="4">
        <v>40</v>
      </c>
      <c r="C145" s="65">
        <v>102859</v>
      </c>
      <c r="D145" s="66" t="s">
        <v>650</v>
      </c>
      <c r="E145" s="66" t="s">
        <v>651</v>
      </c>
      <c r="F145" s="65">
        <v>3148909743</v>
      </c>
      <c r="G145" s="66" t="s">
        <v>652</v>
      </c>
      <c r="H145" s="11" t="s">
        <v>653</v>
      </c>
      <c r="I145" s="15">
        <v>4</v>
      </c>
      <c r="J145" s="15">
        <v>12</v>
      </c>
      <c r="K145" s="15">
        <v>7</v>
      </c>
      <c r="L145" s="3"/>
      <c r="M145" s="3"/>
      <c r="N145" s="3"/>
      <c r="O145" s="3"/>
    </row>
    <row r="146" spans="1:15" ht="71.25" customHeight="1">
      <c r="A146" s="1"/>
      <c r="B146" s="21">
        <v>41</v>
      </c>
      <c r="C146" s="5">
        <v>78927</v>
      </c>
      <c r="D146" s="9" t="s">
        <v>654</v>
      </c>
      <c r="E146" s="9" t="s">
        <v>655</v>
      </c>
      <c r="F146" s="11">
        <v>8899367</v>
      </c>
      <c r="G146" s="6" t="s">
        <v>656</v>
      </c>
      <c r="H146" s="11" t="s">
        <v>657</v>
      </c>
      <c r="I146" s="11">
        <v>10</v>
      </c>
      <c r="J146" s="10">
        <v>20</v>
      </c>
      <c r="K146" s="10">
        <v>10</v>
      </c>
      <c r="L146" s="3"/>
      <c r="M146" s="3"/>
      <c r="N146" s="3"/>
      <c r="O146" s="3"/>
    </row>
    <row r="147" spans="1:15" ht="63.75" customHeight="1">
      <c r="A147" s="1"/>
      <c r="B147" s="21">
        <v>42</v>
      </c>
      <c r="C147" s="11">
        <v>120269</v>
      </c>
      <c r="D147" s="6" t="s">
        <v>658</v>
      </c>
      <c r="E147" s="6" t="s">
        <v>659</v>
      </c>
      <c r="F147" s="11">
        <v>3234604229</v>
      </c>
      <c r="G147" s="9" t="s">
        <v>660</v>
      </c>
      <c r="H147" s="11" t="s">
        <v>661</v>
      </c>
      <c r="I147" s="11">
        <v>5</v>
      </c>
      <c r="J147" s="11">
        <v>12</v>
      </c>
      <c r="K147" s="8">
        <v>12</v>
      </c>
      <c r="L147" s="3"/>
      <c r="M147" s="3"/>
      <c r="N147" s="3"/>
      <c r="O147" s="3"/>
    </row>
    <row r="148" spans="1:15" ht="77.25" customHeight="1">
      <c r="A148" s="17"/>
      <c r="B148" s="21">
        <v>43</v>
      </c>
      <c r="C148" s="28">
        <v>64083</v>
      </c>
      <c r="D148" s="9" t="s">
        <v>662</v>
      </c>
      <c r="E148" s="30" t="s">
        <v>663</v>
      </c>
      <c r="F148" s="10" t="s">
        <v>664</v>
      </c>
      <c r="G148" s="30" t="s">
        <v>665</v>
      </c>
      <c r="H148" s="11" t="s">
        <v>666</v>
      </c>
      <c r="I148" s="10">
        <v>7</v>
      </c>
      <c r="J148" s="10">
        <v>22</v>
      </c>
      <c r="K148" s="10">
        <v>18</v>
      </c>
      <c r="L148" s="34"/>
      <c r="M148" s="34"/>
      <c r="N148" s="34"/>
      <c r="O148" s="34"/>
    </row>
    <row r="149" spans="1:15" ht="58.5" customHeight="1">
      <c r="A149" s="17" t="s">
        <v>203</v>
      </c>
      <c r="B149" s="21">
        <v>44</v>
      </c>
      <c r="C149" s="5">
        <v>37501</v>
      </c>
      <c r="D149" s="6" t="s">
        <v>667</v>
      </c>
      <c r="E149" s="6" t="s">
        <v>668</v>
      </c>
      <c r="F149" s="18" t="s">
        <v>669</v>
      </c>
      <c r="G149" s="9" t="s">
        <v>670</v>
      </c>
      <c r="H149" s="32" t="s">
        <v>671</v>
      </c>
      <c r="I149" s="10">
        <v>10</v>
      </c>
      <c r="J149" s="10">
        <v>20</v>
      </c>
      <c r="K149" s="10">
        <v>20</v>
      </c>
    </row>
    <row r="150" spans="1:15" ht="47.25" customHeight="1">
      <c r="A150" s="33"/>
      <c r="B150" s="21">
        <v>45</v>
      </c>
      <c r="C150" s="67">
        <v>89186</v>
      </c>
      <c r="D150" s="30" t="s">
        <v>672</v>
      </c>
      <c r="E150" s="30" t="s">
        <v>673</v>
      </c>
      <c r="F150" s="67" t="s">
        <v>674</v>
      </c>
      <c r="G150" s="68" t="s">
        <v>675</v>
      </c>
      <c r="H150" s="10" t="s">
        <v>676</v>
      </c>
      <c r="I150" s="10">
        <v>5</v>
      </c>
      <c r="J150" s="10">
        <v>12</v>
      </c>
      <c r="K150" s="10">
        <v>7</v>
      </c>
      <c r="L150" s="34"/>
      <c r="M150" s="34"/>
      <c r="N150" s="34"/>
      <c r="O150" s="34"/>
    </row>
    <row r="151" spans="1:15" ht="25.5" customHeight="1">
      <c r="A151" s="33"/>
      <c r="B151" s="277"/>
      <c r="C151" s="278"/>
      <c r="D151" s="278"/>
      <c r="E151" s="278"/>
      <c r="F151" s="278"/>
      <c r="G151" s="278"/>
      <c r="H151" s="278"/>
      <c r="I151" s="69">
        <f t="shared" ref="I151:K151" si="2">SUM(I106:I146)</f>
        <v>415</v>
      </c>
      <c r="J151" s="69">
        <f t="shared" si="2"/>
        <v>1557</v>
      </c>
      <c r="K151" s="69">
        <f t="shared" si="2"/>
        <v>1222</v>
      </c>
      <c r="L151" s="70"/>
      <c r="M151" s="3"/>
      <c r="N151" s="3"/>
      <c r="O151" s="3"/>
    </row>
    <row r="152" spans="1:15" ht="22.5" customHeight="1">
      <c r="A152" s="33"/>
      <c r="B152" s="33"/>
      <c r="C152" s="33"/>
      <c r="D152" s="33"/>
      <c r="E152" s="33"/>
      <c r="F152" s="33"/>
      <c r="G152" s="33"/>
      <c r="H152" s="33"/>
      <c r="I152" s="33">
        <f>I151+I102+I75</f>
        <v>2323</v>
      </c>
      <c r="J152" s="33"/>
      <c r="K152" s="33">
        <f>(K75+K102+K151)</f>
        <v>4692</v>
      </c>
    </row>
    <row r="153" spans="1:15" ht="22.5" customHeight="1">
      <c r="A153" s="33"/>
      <c r="B153" s="287" t="s">
        <v>677</v>
      </c>
      <c r="C153" s="288"/>
      <c r="D153" s="288"/>
      <c r="E153" s="288"/>
      <c r="F153" s="288"/>
      <c r="G153" s="288"/>
      <c r="H153" s="288"/>
      <c r="I153" s="288"/>
      <c r="J153" s="288"/>
      <c r="K153" s="288"/>
    </row>
    <row r="154" spans="1:15" ht="36" customHeight="1">
      <c r="A154" s="33"/>
      <c r="B154" s="21">
        <v>1</v>
      </c>
      <c r="C154" s="5">
        <v>65518</v>
      </c>
      <c r="D154" s="6" t="s">
        <v>678</v>
      </c>
      <c r="E154" s="6" t="s">
        <v>679</v>
      </c>
      <c r="F154" s="5">
        <v>3217813525</v>
      </c>
      <c r="G154" s="55" t="s">
        <v>680</v>
      </c>
      <c r="H154" s="11" t="s">
        <v>681</v>
      </c>
      <c r="I154" s="10">
        <v>3</v>
      </c>
      <c r="J154" s="10">
        <v>6</v>
      </c>
      <c r="K154" s="10">
        <v>3</v>
      </c>
      <c r="L154" s="3"/>
      <c r="M154" s="3"/>
      <c r="N154" s="3"/>
      <c r="O154" s="3"/>
    </row>
    <row r="155" spans="1:15" ht="36" customHeight="1">
      <c r="A155" s="33"/>
      <c r="B155" s="21">
        <v>2</v>
      </c>
      <c r="C155" s="43">
        <v>102150</v>
      </c>
      <c r="D155" s="71" t="s">
        <v>682</v>
      </c>
      <c r="E155" s="61" t="s">
        <v>683</v>
      </c>
      <c r="F155" s="11">
        <v>3137104628</v>
      </c>
      <c r="G155" s="61" t="s">
        <v>684</v>
      </c>
      <c r="H155" s="11" t="s">
        <v>685</v>
      </c>
      <c r="I155" s="10">
        <v>3</v>
      </c>
      <c r="J155" s="10">
        <v>6</v>
      </c>
      <c r="K155" s="10">
        <v>3</v>
      </c>
      <c r="L155" s="3"/>
      <c r="M155" s="3"/>
      <c r="N155" s="3"/>
      <c r="O155" s="3"/>
    </row>
    <row r="156" spans="1:15" ht="14.25" customHeight="1">
      <c r="A156" s="14"/>
      <c r="B156" s="21">
        <v>3</v>
      </c>
      <c r="C156" s="5">
        <v>117056</v>
      </c>
      <c r="D156" s="9" t="s">
        <v>686</v>
      </c>
      <c r="E156" s="9" t="s">
        <v>687</v>
      </c>
      <c r="F156" s="5" t="s">
        <v>688</v>
      </c>
      <c r="G156" s="9" t="s">
        <v>689</v>
      </c>
      <c r="H156" s="11" t="s">
        <v>690</v>
      </c>
      <c r="I156" s="10">
        <v>2</v>
      </c>
      <c r="J156" s="10">
        <v>5</v>
      </c>
      <c r="K156" s="10">
        <v>2</v>
      </c>
      <c r="L156" s="3"/>
      <c r="M156" s="3"/>
      <c r="N156" s="3"/>
      <c r="O156" s="3"/>
    </row>
    <row r="157" spans="1:15" ht="14.25" customHeight="1">
      <c r="A157" s="33"/>
      <c r="B157" s="21">
        <v>4</v>
      </c>
      <c r="C157" s="5">
        <v>121766</v>
      </c>
      <c r="D157" s="6" t="s">
        <v>691</v>
      </c>
      <c r="E157" s="6" t="s">
        <v>692</v>
      </c>
      <c r="F157" s="5" t="s">
        <v>693</v>
      </c>
      <c r="G157" s="6" t="s">
        <v>694</v>
      </c>
      <c r="H157" s="11" t="s">
        <v>695</v>
      </c>
      <c r="I157" s="10">
        <v>1</v>
      </c>
      <c r="J157" s="10">
        <v>1</v>
      </c>
      <c r="K157" s="10">
        <v>1</v>
      </c>
      <c r="L157" s="3"/>
      <c r="M157" s="3"/>
      <c r="N157" s="3"/>
      <c r="O157" s="3"/>
    </row>
    <row r="158" spans="1:15" ht="14.25" customHeight="1">
      <c r="A158" s="17" t="s">
        <v>203</v>
      </c>
      <c r="B158" s="21">
        <v>5</v>
      </c>
      <c r="C158" s="5">
        <v>120442</v>
      </c>
      <c r="D158" s="6" t="s">
        <v>696</v>
      </c>
      <c r="E158" s="6" t="s">
        <v>697</v>
      </c>
      <c r="F158" s="11" t="s">
        <v>698</v>
      </c>
      <c r="G158" s="6" t="s">
        <v>699</v>
      </c>
      <c r="H158" s="11" t="s">
        <v>700</v>
      </c>
      <c r="I158" s="10">
        <v>1</v>
      </c>
      <c r="J158" s="10">
        <v>4</v>
      </c>
      <c r="K158" s="10">
        <v>2</v>
      </c>
      <c r="L158" s="3"/>
      <c r="M158" s="3"/>
      <c r="N158" s="3"/>
      <c r="O158" s="3"/>
    </row>
    <row r="159" spans="1:15" ht="26.25" customHeight="1">
      <c r="A159" s="33"/>
      <c r="B159" s="21">
        <v>6</v>
      </c>
      <c r="C159" s="5">
        <v>120322</v>
      </c>
      <c r="D159" s="6" t="s">
        <v>701</v>
      </c>
      <c r="E159" s="6" t="s">
        <v>702</v>
      </c>
      <c r="F159" s="5" t="s">
        <v>703</v>
      </c>
      <c r="G159" s="6" t="s">
        <v>704</v>
      </c>
      <c r="H159" s="11" t="s">
        <v>705</v>
      </c>
      <c r="I159" s="10">
        <v>1</v>
      </c>
      <c r="J159" s="10">
        <v>2</v>
      </c>
      <c r="K159" s="10">
        <v>1</v>
      </c>
      <c r="L159" s="3"/>
      <c r="M159" s="3"/>
      <c r="N159" s="3"/>
      <c r="O159" s="3"/>
    </row>
    <row r="160" spans="1:15" ht="39" customHeight="1">
      <c r="A160" s="17"/>
      <c r="B160" s="21">
        <v>7</v>
      </c>
      <c r="C160" s="5">
        <v>120314</v>
      </c>
      <c r="D160" s="6" t="s">
        <v>706</v>
      </c>
      <c r="E160" s="6" t="s">
        <v>707</v>
      </c>
      <c r="F160" s="5" t="s">
        <v>708</v>
      </c>
      <c r="G160" s="6" t="s">
        <v>709</v>
      </c>
      <c r="H160" s="11" t="s">
        <v>710</v>
      </c>
      <c r="I160" s="10">
        <v>5</v>
      </c>
      <c r="J160" s="10">
        <v>9</v>
      </c>
      <c r="K160" s="10">
        <v>5</v>
      </c>
      <c r="L160" s="3"/>
      <c r="M160" s="3"/>
      <c r="N160" s="3"/>
      <c r="O160" s="3"/>
    </row>
    <row r="161" spans="1:15" ht="30" customHeight="1">
      <c r="A161" s="17" t="s">
        <v>711</v>
      </c>
      <c r="B161" s="21">
        <v>8</v>
      </c>
      <c r="C161" s="5">
        <v>120276</v>
      </c>
      <c r="D161" s="6" t="s">
        <v>712</v>
      </c>
      <c r="E161" s="6" t="s">
        <v>713</v>
      </c>
      <c r="F161" s="5" t="s">
        <v>714</v>
      </c>
      <c r="G161" s="6" t="s">
        <v>715</v>
      </c>
      <c r="H161" s="11" t="s">
        <v>716</v>
      </c>
      <c r="I161" s="10">
        <v>2</v>
      </c>
      <c r="J161" s="10">
        <v>3</v>
      </c>
      <c r="K161" s="10">
        <v>2</v>
      </c>
      <c r="L161" s="3"/>
      <c r="M161" s="3"/>
      <c r="N161" s="3"/>
      <c r="O161" s="3"/>
    </row>
    <row r="162" spans="1:15" ht="28.5" customHeight="1">
      <c r="A162" s="17"/>
      <c r="B162" s="21">
        <v>9</v>
      </c>
      <c r="C162" s="5">
        <v>119519</v>
      </c>
      <c r="D162" s="6" t="s">
        <v>717</v>
      </c>
      <c r="E162" s="6" t="s">
        <v>718</v>
      </c>
      <c r="F162" s="5" t="s">
        <v>719</v>
      </c>
      <c r="G162" s="6" t="s">
        <v>720</v>
      </c>
      <c r="H162" s="11" t="s">
        <v>721</v>
      </c>
      <c r="I162" s="10">
        <v>2</v>
      </c>
      <c r="J162" s="10">
        <v>3</v>
      </c>
      <c r="K162" s="10">
        <v>2</v>
      </c>
      <c r="L162" s="3"/>
      <c r="M162" s="3"/>
      <c r="N162" s="3"/>
      <c r="O162" s="3"/>
    </row>
    <row r="163" spans="1:15" ht="14.25" customHeight="1">
      <c r="A163" s="17" t="s">
        <v>203</v>
      </c>
      <c r="B163" s="21">
        <v>10</v>
      </c>
      <c r="C163" s="5">
        <v>118823</v>
      </c>
      <c r="D163" s="6" t="s">
        <v>722</v>
      </c>
      <c r="E163" s="71" t="s">
        <v>723</v>
      </c>
      <c r="F163" s="43">
        <v>3122881514</v>
      </c>
      <c r="G163" s="36" t="s">
        <v>724</v>
      </c>
      <c r="H163" s="11" t="s">
        <v>725</v>
      </c>
      <c r="I163" s="10">
        <v>1</v>
      </c>
      <c r="J163" s="10">
        <v>4</v>
      </c>
      <c r="K163" s="10">
        <v>2</v>
      </c>
      <c r="L163" s="3"/>
      <c r="M163" s="3"/>
      <c r="N163" s="3"/>
      <c r="O163" s="3"/>
    </row>
    <row r="164" spans="1:15" ht="14.25" customHeight="1">
      <c r="A164" s="17"/>
      <c r="B164" s="21">
        <v>11</v>
      </c>
      <c r="C164" s="5">
        <v>118454</v>
      </c>
      <c r="D164" s="6" t="s">
        <v>726</v>
      </c>
      <c r="E164" s="27" t="s">
        <v>727</v>
      </c>
      <c r="F164" s="35" t="s">
        <v>728</v>
      </c>
      <c r="G164" s="36" t="s">
        <v>729</v>
      </c>
      <c r="H164" s="11" t="s">
        <v>730</v>
      </c>
      <c r="I164" s="10">
        <v>2</v>
      </c>
      <c r="J164" s="10">
        <v>5</v>
      </c>
      <c r="K164" s="10">
        <v>3</v>
      </c>
      <c r="L164" s="3"/>
      <c r="M164" s="3"/>
      <c r="N164" s="3"/>
      <c r="O164" s="3"/>
    </row>
    <row r="165" spans="1:15" ht="24.75" customHeight="1">
      <c r="A165" s="33"/>
      <c r="B165" s="21">
        <v>12</v>
      </c>
      <c r="C165" s="5">
        <v>118377</v>
      </c>
      <c r="D165" s="6" t="s">
        <v>731</v>
      </c>
      <c r="E165" s="27" t="s">
        <v>732</v>
      </c>
      <c r="F165" s="35" t="s">
        <v>733</v>
      </c>
      <c r="G165" s="36" t="s">
        <v>734</v>
      </c>
      <c r="H165" s="11" t="s">
        <v>735</v>
      </c>
      <c r="I165" s="10">
        <v>1</v>
      </c>
      <c r="J165" s="10">
        <v>2</v>
      </c>
      <c r="K165" s="10">
        <v>1</v>
      </c>
      <c r="L165" s="3"/>
      <c r="M165" s="3"/>
      <c r="N165" s="3"/>
      <c r="O165" s="3"/>
    </row>
    <row r="166" spans="1:15" ht="14.25" customHeight="1">
      <c r="A166" s="17"/>
      <c r="B166" s="21">
        <v>13</v>
      </c>
      <c r="C166" s="5">
        <v>118312</v>
      </c>
      <c r="D166" s="6" t="s">
        <v>736</v>
      </c>
      <c r="E166" s="27" t="s">
        <v>737</v>
      </c>
      <c r="F166" s="35" t="s">
        <v>738</v>
      </c>
      <c r="G166" s="36" t="s">
        <v>739</v>
      </c>
      <c r="H166" s="11" t="s">
        <v>740</v>
      </c>
      <c r="I166" s="10">
        <v>2</v>
      </c>
      <c r="J166" s="10">
        <v>4</v>
      </c>
      <c r="K166" s="10">
        <v>2</v>
      </c>
      <c r="L166" s="3"/>
      <c r="M166" s="3"/>
      <c r="N166" s="3"/>
      <c r="O166" s="3"/>
    </row>
    <row r="167" spans="1:15" ht="14.25" customHeight="1">
      <c r="A167" s="17"/>
      <c r="B167" s="21">
        <v>14</v>
      </c>
      <c r="C167" s="5">
        <v>118311</v>
      </c>
      <c r="D167" s="6" t="s">
        <v>736</v>
      </c>
      <c r="E167" s="27" t="s">
        <v>741</v>
      </c>
      <c r="F167" s="35" t="s">
        <v>738</v>
      </c>
      <c r="G167" s="36" t="s">
        <v>739</v>
      </c>
      <c r="H167" s="11" t="s">
        <v>740</v>
      </c>
      <c r="I167" s="10">
        <v>2</v>
      </c>
      <c r="J167" s="10">
        <v>4</v>
      </c>
      <c r="K167" s="10">
        <v>2</v>
      </c>
      <c r="L167" s="3"/>
      <c r="M167" s="3"/>
      <c r="N167" s="3"/>
      <c r="O167" s="3"/>
    </row>
    <row r="168" spans="1:15" ht="32.25" customHeight="1">
      <c r="A168" s="33"/>
      <c r="B168" s="21">
        <v>15</v>
      </c>
      <c r="C168" s="5">
        <v>117686</v>
      </c>
      <c r="D168" s="6" t="s">
        <v>742</v>
      </c>
      <c r="E168" s="27" t="s">
        <v>743</v>
      </c>
      <c r="F168" s="35" t="s">
        <v>744</v>
      </c>
      <c r="G168" s="36" t="s">
        <v>745</v>
      </c>
      <c r="H168" s="11" t="s">
        <v>746</v>
      </c>
      <c r="I168" s="10">
        <v>1</v>
      </c>
      <c r="J168" s="10">
        <v>2</v>
      </c>
      <c r="K168" s="10">
        <v>1</v>
      </c>
      <c r="L168" s="3"/>
      <c r="M168" s="3"/>
      <c r="N168" s="3"/>
      <c r="O168" s="3"/>
    </row>
    <row r="169" spans="1:15" ht="32.25" customHeight="1">
      <c r="A169" s="17" t="s">
        <v>747</v>
      </c>
      <c r="B169" s="21">
        <v>16</v>
      </c>
      <c r="C169" s="65">
        <v>108645</v>
      </c>
      <c r="D169" s="66" t="s">
        <v>748</v>
      </c>
      <c r="E169" s="66" t="s">
        <v>749</v>
      </c>
      <c r="F169" s="65">
        <v>3187691532</v>
      </c>
      <c r="G169" s="66" t="s">
        <v>750</v>
      </c>
      <c r="H169" s="11" t="s">
        <v>751</v>
      </c>
      <c r="I169" s="10">
        <v>1</v>
      </c>
      <c r="J169" s="10">
        <v>2</v>
      </c>
      <c r="K169" s="10">
        <v>1</v>
      </c>
      <c r="L169" s="3"/>
      <c r="M169" s="3"/>
      <c r="N169" s="3"/>
      <c r="O169" s="3"/>
    </row>
    <row r="170" spans="1:15" ht="26.25" customHeight="1">
      <c r="A170" s="109"/>
      <c r="B170" s="21">
        <v>17</v>
      </c>
      <c r="C170" s="65">
        <v>102671</v>
      </c>
      <c r="D170" s="66" t="s">
        <v>752</v>
      </c>
      <c r="E170" s="66" t="s">
        <v>753</v>
      </c>
      <c r="F170" s="65" t="s">
        <v>754</v>
      </c>
      <c r="G170" s="66" t="s">
        <v>755</v>
      </c>
      <c r="H170" s="11" t="s">
        <v>756</v>
      </c>
      <c r="I170" s="10">
        <v>1</v>
      </c>
      <c r="J170" s="10">
        <v>2</v>
      </c>
      <c r="K170" s="10">
        <v>1</v>
      </c>
      <c r="L170" s="3"/>
      <c r="M170" s="3"/>
      <c r="N170" s="3"/>
      <c r="O170" s="3"/>
    </row>
    <row r="171" spans="1:15" ht="35.25" customHeight="1">
      <c r="A171" s="33"/>
      <c r="B171" s="21">
        <v>18</v>
      </c>
      <c r="C171" s="5">
        <v>58407</v>
      </c>
      <c r="D171" s="6" t="s">
        <v>757</v>
      </c>
      <c r="E171" s="6" t="s">
        <v>758</v>
      </c>
      <c r="F171" s="5" t="s">
        <v>759</v>
      </c>
      <c r="G171" s="6" t="s">
        <v>760</v>
      </c>
      <c r="H171" s="11" t="s">
        <v>761</v>
      </c>
      <c r="I171" s="10">
        <v>1</v>
      </c>
      <c r="J171" s="10">
        <v>2</v>
      </c>
      <c r="K171" s="10">
        <v>1</v>
      </c>
      <c r="L171" s="3"/>
      <c r="M171" s="3"/>
      <c r="N171" s="3"/>
      <c r="O171" s="3"/>
    </row>
    <row r="172" spans="1:15" ht="39" customHeight="1">
      <c r="A172" s="33"/>
      <c r="B172" s="21">
        <v>19</v>
      </c>
      <c r="C172" s="5">
        <v>37497</v>
      </c>
      <c r="D172" s="6" t="s">
        <v>762</v>
      </c>
      <c r="E172" s="9" t="s">
        <v>763</v>
      </c>
      <c r="F172" s="11" t="s">
        <v>764</v>
      </c>
      <c r="G172" s="6" t="s">
        <v>765</v>
      </c>
      <c r="H172" s="11" t="s">
        <v>766</v>
      </c>
      <c r="I172" s="10">
        <v>21</v>
      </c>
      <c r="J172" s="10">
        <v>35</v>
      </c>
      <c r="K172" s="10">
        <v>30</v>
      </c>
      <c r="L172" s="34"/>
      <c r="M172" s="34"/>
      <c r="N172" s="34"/>
      <c r="O172" s="34"/>
    </row>
    <row r="173" spans="1:15" ht="42.75" customHeight="1">
      <c r="A173" s="33"/>
      <c r="B173" s="21">
        <v>20</v>
      </c>
      <c r="C173" s="67">
        <v>108234</v>
      </c>
      <c r="D173" s="68" t="s">
        <v>767</v>
      </c>
      <c r="E173" s="68" t="s">
        <v>768</v>
      </c>
      <c r="F173" s="67" t="s">
        <v>769</v>
      </c>
      <c r="G173" s="73" t="s">
        <v>770</v>
      </c>
      <c r="H173" s="11" t="s">
        <v>771</v>
      </c>
      <c r="I173" s="10">
        <v>2</v>
      </c>
      <c r="J173" s="10">
        <v>4</v>
      </c>
      <c r="K173" s="10">
        <v>2</v>
      </c>
      <c r="L173" s="34"/>
      <c r="M173" s="34"/>
      <c r="N173" s="34"/>
      <c r="O173" s="34"/>
    </row>
    <row r="174" spans="1:15" ht="36" customHeight="1">
      <c r="A174" s="109"/>
      <c r="B174" s="21">
        <v>21</v>
      </c>
      <c r="C174" s="67">
        <v>108090</v>
      </c>
      <c r="D174" s="68" t="s">
        <v>772</v>
      </c>
      <c r="E174" s="30" t="s">
        <v>773</v>
      </c>
      <c r="F174" s="67" t="s">
        <v>774</v>
      </c>
      <c r="G174" s="68" t="s">
        <v>775</v>
      </c>
      <c r="H174" s="10" t="s">
        <v>776</v>
      </c>
      <c r="I174" s="10">
        <v>1</v>
      </c>
      <c r="J174" s="10">
        <v>2</v>
      </c>
      <c r="K174" s="10">
        <v>1</v>
      </c>
      <c r="L174" s="34"/>
      <c r="M174" s="34"/>
      <c r="N174" s="34"/>
      <c r="O174" s="34"/>
    </row>
    <row r="175" spans="1:15" ht="24.75" customHeight="1">
      <c r="A175" s="110"/>
      <c r="B175" s="21">
        <v>22</v>
      </c>
      <c r="C175" s="67">
        <v>107607</v>
      </c>
      <c r="D175" s="68" t="s">
        <v>777</v>
      </c>
      <c r="E175" s="68" t="s">
        <v>778</v>
      </c>
      <c r="F175" s="67" t="s">
        <v>779</v>
      </c>
      <c r="G175" s="68" t="s">
        <v>780</v>
      </c>
      <c r="H175" s="11" t="s">
        <v>781</v>
      </c>
      <c r="I175" s="10">
        <v>3</v>
      </c>
      <c r="J175" s="10">
        <v>6</v>
      </c>
      <c r="K175" s="10">
        <v>3</v>
      </c>
      <c r="L175" s="34"/>
      <c r="M175" s="34"/>
      <c r="N175" s="34"/>
      <c r="O175" s="34"/>
    </row>
    <row r="176" spans="1:15" ht="22.5" customHeight="1">
      <c r="A176" s="109"/>
      <c r="B176" s="21">
        <v>23</v>
      </c>
      <c r="C176" s="67">
        <v>106622</v>
      </c>
      <c r="D176" s="68" t="s">
        <v>782</v>
      </c>
      <c r="E176" s="30" t="s">
        <v>783</v>
      </c>
      <c r="F176" s="67" t="s">
        <v>784</v>
      </c>
      <c r="G176" s="68" t="s">
        <v>785</v>
      </c>
      <c r="H176" s="74" t="s">
        <v>786</v>
      </c>
      <c r="I176" s="10">
        <v>1</v>
      </c>
      <c r="J176" s="10">
        <v>2</v>
      </c>
      <c r="K176" s="10">
        <v>1</v>
      </c>
      <c r="L176" s="34"/>
      <c r="M176" s="34"/>
      <c r="N176" s="34"/>
      <c r="O176" s="34"/>
    </row>
    <row r="177" spans="1:15" ht="34.5" customHeight="1">
      <c r="A177" s="109"/>
      <c r="B177" s="21">
        <v>24</v>
      </c>
      <c r="C177" s="10">
        <v>105969</v>
      </c>
      <c r="D177" s="68" t="s">
        <v>787</v>
      </c>
      <c r="E177" s="30" t="s">
        <v>788</v>
      </c>
      <c r="F177" s="10" t="s">
        <v>789</v>
      </c>
      <c r="G177" s="68" t="s">
        <v>790</v>
      </c>
      <c r="H177" s="11" t="s">
        <v>791</v>
      </c>
      <c r="I177" s="10">
        <v>3</v>
      </c>
      <c r="J177" s="10">
        <v>6</v>
      </c>
      <c r="K177" s="10">
        <v>3</v>
      </c>
      <c r="L177" s="34"/>
      <c r="M177" s="34"/>
      <c r="N177" s="34"/>
      <c r="O177" s="34"/>
    </row>
    <row r="178" spans="1:15" ht="38.25" customHeight="1">
      <c r="A178" s="109"/>
      <c r="B178" s="21">
        <v>25</v>
      </c>
      <c r="C178" s="10">
        <v>105971</v>
      </c>
      <c r="D178" s="68" t="s">
        <v>787</v>
      </c>
      <c r="E178" s="30" t="s">
        <v>792</v>
      </c>
      <c r="F178" s="10" t="s">
        <v>789</v>
      </c>
      <c r="G178" s="68" t="s">
        <v>790</v>
      </c>
      <c r="H178" s="11" t="s">
        <v>793</v>
      </c>
      <c r="I178" s="10">
        <v>1</v>
      </c>
      <c r="J178" s="10">
        <v>4</v>
      </c>
      <c r="K178" s="10">
        <v>2</v>
      </c>
      <c r="L178" s="34"/>
      <c r="M178" s="34"/>
      <c r="N178" s="34"/>
      <c r="O178" s="34"/>
    </row>
    <row r="179" spans="1:15" ht="15.75" customHeight="1">
      <c r="A179" s="109"/>
      <c r="B179" s="21">
        <v>26</v>
      </c>
      <c r="C179" s="10">
        <v>123437</v>
      </c>
      <c r="D179" s="30" t="s">
        <v>787</v>
      </c>
      <c r="E179" s="30" t="s">
        <v>794</v>
      </c>
      <c r="F179" s="67" t="s">
        <v>795</v>
      </c>
      <c r="G179" s="68" t="s">
        <v>790</v>
      </c>
      <c r="H179" s="11" t="s">
        <v>793</v>
      </c>
      <c r="I179" s="10">
        <v>1</v>
      </c>
      <c r="J179" s="10">
        <v>4</v>
      </c>
      <c r="K179" s="10">
        <v>2</v>
      </c>
      <c r="L179" s="34"/>
      <c r="M179" s="34"/>
      <c r="N179" s="34"/>
      <c r="O179" s="34"/>
    </row>
    <row r="180" spans="1:15" ht="15" customHeight="1">
      <c r="A180" s="109"/>
      <c r="B180" s="21">
        <v>27</v>
      </c>
      <c r="C180" s="67">
        <v>105325</v>
      </c>
      <c r="D180" s="68" t="s">
        <v>796</v>
      </c>
      <c r="E180" s="68" t="s">
        <v>797</v>
      </c>
      <c r="F180" s="10">
        <v>3104913116</v>
      </c>
      <c r="G180" s="68" t="s">
        <v>798</v>
      </c>
      <c r="H180" s="11" t="s">
        <v>799</v>
      </c>
      <c r="I180" s="10">
        <v>1</v>
      </c>
      <c r="J180" s="10">
        <v>2</v>
      </c>
      <c r="K180" s="10">
        <v>2</v>
      </c>
      <c r="L180" s="34"/>
      <c r="M180" s="34"/>
      <c r="N180" s="34"/>
      <c r="O180" s="34"/>
    </row>
    <row r="181" spans="1:15" ht="29.25" customHeight="1">
      <c r="A181" s="109"/>
      <c r="B181" s="21">
        <v>28</v>
      </c>
      <c r="C181" s="67">
        <v>105231</v>
      </c>
      <c r="D181" s="68" t="s">
        <v>800</v>
      </c>
      <c r="E181" s="30" t="s">
        <v>801</v>
      </c>
      <c r="F181" s="67" t="s">
        <v>802</v>
      </c>
      <c r="G181" s="68" t="s">
        <v>803</v>
      </c>
      <c r="H181" s="11" t="s">
        <v>804</v>
      </c>
      <c r="I181" s="10">
        <v>1</v>
      </c>
      <c r="J181" s="10">
        <v>4</v>
      </c>
      <c r="K181" s="10">
        <v>2</v>
      </c>
      <c r="L181" s="34"/>
      <c r="M181" s="34"/>
      <c r="N181" s="34"/>
      <c r="O181" s="34"/>
    </row>
    <row r="182" spans="1:15" ht="27" customHeight="1">
      <c r="A182" s="110"/>
      <c r="B182" s="21">
        <v>29</v>
      </c>
      <c r="C182" s="67">
        <v>105027</v>
      </c>
      <c r="D182" s="68" t="s">
        <v>805</v>
      </c>
      <c r="E182" s="30" t="s">
        <v>806</v>
      </c>
      <c r="F182" s="67" t="s">
        <v>807</v>
      </c>
      <c r="G182" s="68" t="s">
        <v>808</v>
      </c>
      <c r="H182" s="74" t="s">
        <v>809</v>
      </c>
      <c r="I182" s="10">
        <v>3</v>
      </c>
      <c r="J182" s="10">
        <v>6</v>
      </c>
      <c r="K182" s="10">
        <v>4</v>
      </c>
      <c r="L182" s="34"/>
      <c r="M182" s="34"/>
      <c r="N182" s="34"/>
      <c r="O182" s="34"/>
    </row>
    <row r="183" spans="1:15" ht="15" customHeight="1">
      <c r="A183" s="110"/>
      <c r="B183" s="21">
        <v>30</v>
      </c>
      <c r="C183" s="67">
        <v>92567</v>
      </c>
      <c r="D183" s="68" t="s">
        <v>810</v>
      </c>
      <c r="E183" s="30" t="s">
        <v>811</v>
      </c>
      <c r="F183" s="10">
        <v>3157980010</v>
      </c>
      <c r="G183" s="68" t="s">
        <v>812</v>
      </c>
      <c r="H183" s="10" t="s">
        <v>813</v>
      </c>
      <c r="I183" s="10">
        <v>4</v>
      </c>
      <c r="J183" s="10">
        <v>12</v>
      </c>
      <c r="K183" s="10">
        <v>10</v>
      </c>
      <c r="M183" s="34"/>
      <c r="N183" s="34"/>
      <c r="O183" s="34"/>
    </row>
    <row r="184" spans="1:15" ht="20.25" customHeight="1">
      <c r="A184" s="110"/>
      <c r="B184" s="21">
        <v>31</v>
      </c>
      <c r="C184" s="67">
        <v>105023</v>
      </c>
      <c r="D184" s="68" t="s">
        <v>814</v>
      </c>
      <c r="E184" s="68" t="s">
        <v>815</v>
      </c>
      <c r="F184" s="10" t="s">
        <v>816</v>
      </c>
      <c r="G184" s="68" t="s">
        <v>817</v>
      </c>
      <c r="H184" s="10" t="s">
        <v>818</v>
      </c>
      <c r="I184" s="10">
        <v>2</v>
      </c>
      <c r="J184" s="10">
        <v>5</v>
      </c>
      <c r="K184" s="10">
        <v>3</v>
      </c>
      <c r="L184" s="34"/>
      <c r="M184" s="34"/>
      <c r="N184" s="34"/>
      <c r="O184" s="34"/>
    </row>
    <row r="185" spans="1:15" ht="27.75" customHeight="1">
      <c r="A185" s="110"/>
      <c r="B185" s="21">
        <v>32</v>
      </c>
      <c r="C185" s="67">
        <v>104562</v>
      </c>
      <c r="D185" s="68" t="s">
        <v>819</v>
      </c>
      <c r="E185" s="68" t="s">
        <v>820</v>
      </c>
      <c r="F185" s="10">
        <v>3137201764</v>
      </c>
      <c r="G185" s="68" t="s">
        <v>821</v>
      </c>
      <c r="H185" s="11" t="s">
        <v>822</v>
      </c>
      <c r="I185" s="10">
        <v>3</v>
      </c>
      <c r="J185" s="10">
        <v>8</v>
      </c>
      <c r="K185" s="10">
        <v>6</v>
      </c>
      <c r="L185" s="34"/>
      <c r="M185" s="34"/>
      <c r="N185" s="34"/>
      <c r="O185" s="34"/>
    </row>
    <row r="186" spans="1:15" ht="24" customHeight="1">
      <c r="A186" s="110"/>
      <c r="B186" s="21">
        <v>33</v>
      </c>
      <c r="C186" s="67">
        <v>104558</v>
      </c>
      <c r="D186" s="68" t="s">
        <v>823</v>
      </c>
      <c r="E186" s="30" t="s">
        <v>824</v>
      </c>
      <c r="F186" s="67" t="s">
        <v>825</v>
      </c>
      <c r="G186" s="68" t="s">
        <v>826</v>
      </c>
      <c r="H186" s="10" t="s">
        <v>827</v>
      </c>
      <c r="I186" s="10">
        <v>3</v>
      </c>
      <c r="J186" s="10">
        <v>7</v>
      </c>
      <c r="K186" s="10">
        <v>4</v>
      </c>
      <c r="L186" s="34"/>
      <c r="M186" s="34"/>
      <c r="N186" s="34"/>
      <c r="O186" s="34"/>
    </row>
    <row r="187" spans="1:15" ht="32.25" customHeight="1">
      <c r="A187" s="109"/>
      <c r="B187" s="21">
        <v>34</v>
      </c>
      <c r="C187" s="67">
        <v>104551</v>
      </c>
      <c r="D187" s="68" t="s">
        <v>828</v>
      </c>
      <c r="E187" s="30" t="s">
        <v>829</v>
      </c>
      <c r="F187" s="67" t="s">
        <v>830</v>
      </c>
      <c r="G187" s="68" t="s">
        <v>831</v>
      </c>
      <c r="H187" s="11" t="s">
        <v>832</v>
      </c>
      <c r="I187" s="10">
        <v>1</v>
      </c>
      <c r="J187" s="10">
        <v>3</v>
      </c>
      <c r="K187" s="10">
        <v>2</v>
      </c>
      <c r="L187" s="34"/>
      <c r="M187" s="34"/>
      <c r="N187" s="34"/>
      <c r="O187" s="34"/>
    </row>
    <row r="188" spans="1:15" ht="27" customHeight="1">
      <c r="A188" s="110"/>
      <c r="B188" s="21">
        <v>35</v>
      </c>
      <c r="C188" s="67">
        <v>104341</v>
      </c>
      <c r="D188" s="68" t="s">
        <v>833</v>
      </c>
      <c r="E188" s="30" t="s">
        <v>834</v>
      </c>
      <c r="F188" s="10" t="s">
        <v>835</v>
      </c>
      <c r="G188" s="68" t="s">
        <v>836</v>
      </c>
      <c r="H188" s="11" t="s">
        <v>837</v>
      </c>
      <c r="I188" s="10">
        <v>3</v>
      </c>
      <c r="J188" s="10">
        <v>5</v>
      </c>
      <c r="K188" s="10">
        <v>3</v>
      </c>
      <c r="L188" s="34"/>
      <c r="M188" s="34"/>
      <c r="N188" s="34"/>
      <c r="O188" s="34"/>
    </row>
    <row r="189" spans="1:15" ht="27" customHeight="1">
      <c r="A189" s="110"/>
      <c r="B189" s="21">
        <v>36</v>
      </c>
      <c r="C189" s="67">
        <v>104337</v>
      </c>
      <c r="D189" s="68" t="s">
        <v>838</v>
      </c>
      <c r="E189" s="30" t="s">
        <v>839</v>
      </c>
      <c r="F189" s="67" t="s">
        <v>840</v>
      </c>
      <c r="G189" s="68" t="s">
        <v>841</v>
      </c>
      <c r="H189" s="11" t="s">
        <v>842</v>
      </c>
      <c r="I189" s="10">
        <v>1</v>
      </c>
      <c r="J189" s="10">
        <v>2</v>
      </c>
      <c r="K189" s="10">
        <v>1</v>
      </c>
      <c r="L189" s="34"/>
      <c r="M189" s="34"/>
      <c r="N189" s="34"/>
      <c r="O189" s="34"/>
    </row>
    <row r="190" spans="1:15" ht="29.25" customHeight="1">
      <c r="A190" s="109"/>
      <c r="B190" s="21">
        <v>37</v>
      </c>
      <c r="C190" s="67">
        <v>104331</v>
      </c>
      <c r="D190" s="68" t="s">
        <v>843</v>
      </c>
      <c r="E190" s="30" t="s">
        <v>844</v>
      </c>
      <c r="F190" s="67" t="s">
        <v>845</v>
      </c>
      <c r="G190" s="68" t="s">
        <v>846</v>
      </c>
      <c r="H190" s="11" t="s">
        <v>847</v>
      </c>
      <c r="I190" s="10">
        <v>1</v>
      </c>
      <c r="J190" s="10">
        <v>2</v>
      </c>
      <c r="K190" s="10">
        <v>1</v>
      </c>
      <c r="L190" s="34"/>
      <c r="M190" s="34"/>
      <c r="N190" s="34"/>
      <c r="O190" s="34"/>
    </row>
    <row r="191" spans="1:15" ht="30" customHeight="1">
      <c r="A191" s="110"/>
      <c r="B191" s="21">
        <v>38</v>
      </c>
      <c r="C191" s="67">
        <v>104327</v>
      </c>
      <c r="D191" s="68" t="s">
        <v>848</v>
      </c>
      <c r="E191" s="68" t="s">
        <v>849</v>
      </c>
      <c r="F191" s="10">
        <v>3006666667</v>
      </c>
      <c r="G191" s="68" t="s">
        <v>850</v>
      </c>
      <c r="H191" s="11" t="s">
        <v>851</v>
      </c>
      <c r="I191" s="10">
        <v>1</v>
      </c>
      <c r="J191" s="10">
        <v>4</v>
      </c>
      <c r="K191" s="10">
        <v>2</v>
      </c>
      <c r="L191" s="34"/>
      <c r="M191" s="34"/>
      <c r="N191" s="34"/>
      <c r="O191" s="34"/>
    </row>
    <row r="192" spans="1:15" ht="37.5" customHeight="1">
      <c r="A192" s="110"/>
      <c r="B192" s="21">
        <v>39</v>
      </c>
      <c r="C192" s="67">
        <v>103426</v>
      </c>
      <c r="D192" s="68" t="s">
        <v>852</v>
      </c>
      <c r="E192" s="30" t="s">
        <v>853</v>
      </c>
      <c r="F192" s="67" t="s">
        <v>854</v>
      </c>
      <c r="G192" s="30" t="s">
        <v>855</v>
      </c>
      <c r="H192" s="11" t="s">
        <v>856</v>
      </c>
      <c r="I192" s="10">
        <v>9</v>
      </c>
      <c r="J192" s="10">
        <v>30</v>
      </c>
      <c r="K192" s="10">
        <v>18</v>
      </c>
      <c r="L192" s="34"/>
      <c r="M192" s="34"/>
      <c r="N192" s="34"/>
      <c r="O192" s="34"/>
    </row>
    <row r="193" spans="1:15" ht="35.25" customHeight="1">
      <c r="A193" s="110"/>
      <c r="B193" s="21">
        <v>40</v>
      </c>
      <c r="C193" s="67">
        <v>103253</v>
      </c>
      <c r="D193" s="68" t="s">
        <v>857</v>
      </c>
      <c r="E193" s="30" t="s">
        <v>858</v>
      </c>
      <c r="F193" s="67" t="s">
        <v>859</v>
      </c>
      <c r="G193" s="68" t="s">
        <v>860</v>
      </c>
      <c r="H193" s="11" t="s">
        <v>861</v>
      </c>
      <c r="I193" s="10">
        <v>1</v>
      </c>
      <c r="J193" s="10">
        <v>4</v>
      </c>
      <c r="K193" s="10">
        <v>2</v>
      </c>
      <c r="L193" s="34"/>
      <c r="M193" s="34"/>
      <c r="N193" s="34"/>
      <c r="O193" s="34"/>
    </row>
    <row r="194" spans="1:15" ht="38.25" customHeight="1">
      <c r="A194" s="109"/>
      <c r="B194" s="21">
        <v>41</v>
      </c>
      <c r="C194" s="67">
        <v>100072</v>
      </c>
      <c r="D194" s="68" t="s">
        <v>862</v>
      </c>
      <c r="E194" s="30" t="s">
        <v>863</v>
      </c>
      <c r="F194" s="10" t="s">
        <v>864</v>
      </c>
      <c r="G194" s="68" t="s">
        <v>865</v>
      </c>
      <c r="H194" s="11" t="s">
        <v>866</v>
      </c>
      <c r="I194" s="10">
        <v>3</v>
      </c>
      <c r="J194" s="10">
        <v>8</v>
      </c>
      <c r="K194" s="10">
        <v>5</v>
      </c>
      <c r="L194" s="34"/>
      <c r="M194" s="34"/>
      <c r="N194" s="34"/>
      <c r="O194" s="34"/>
    </row>
    <row r="195" spans="1:15" ht="44.25" customHeight="1">
      <c r="A195" s="109"/>
      <c r="B195" s="21">
        <v>42</v>
      </c>
      <c r="C195" s="67">
        <v>100071</v>
      </c>
      <c r="D195" s="68" t="s">
        <v>862</v>
      </c>
      <c r="E195" s="30" t="s">
        <v>867</v>
      </c>
      <c r="F195" s="67" t="s">
        <v>868</v>
      </c>
      <c r="G195" s="68" t="s">
        <v>865</v>
      </c>
      <c r="H195" s="11" t="s">
        <v>869</v>
      </c>
      <c r="I195" s="10">
        <v>4</v>
      </c>
      <c r="J195" s="10">
        <v>12</v>
      </c>
      <c r="K195" s="10">
        <v>8</v>
      </c>
      <c r="L195" s="34"/>
      <c r="M195" s="34"/>
      <c r="N195" s="34"/>
      <c r="O195" s="34"/>
    </row>
    <row r="196" spans="1:15" ht="15" customHeight="1">
      <c r="A196" s="110"/>
      <c r="B196" s="21">
        <v>43</v>
      </c>
      <c r="C196" s="67">
        <v>99947</v>
      </c>
      <c r="D196" s="68" t="s">
        <v>870</v>
      </c>
      <c r="E196" s="30" t="s">
        <v>871</v>
      </c>
      <c r="F196" s="67" t="s">
        <v>872</v>
      </c>
      <c r="G196" s="68" t="s">
        <v>873</v>
      </c>
      <c r="H196" s="11" t="s">
        <v>874</v>
      </c>
      <c r="I196" s="10">
        <v>2</v>
      </c>
      <c r="J196" s="10">
        <v>3</v>
      </c>
      <c r="K196" s="10">
        <v>3</v>
      </c>
      <c r="L196" s="34"/>
      <c r="M196" s="34"/>
      <c r="N196" s="34"/>
      <c r="O196" s="34"/>
    </row>
    <row r="197" spans="1:15" ht="15" customHeight="1">
      <c r="A197" s="109"/>
      <c r="B197" s="21">
        <v>44</v>
      </c>
      <c r="C197" s="67">
        <v>98728</v>
      </c>
      <c r="D197" s="68" t="s">
        <v>875</v>
      </c>
      <c r="E197" s="30" t="s">
        <v>876</v>
      </c>
      <c r="F197" s="10" t="s">
        <v>877</v>
      </c>
      <c r="G197" s="68" t="s">
        <v>878</v>
      </c>
      <c r="H197" s="11" t="s">
        <v>879</v>
      </c>
      <c r="I197" s="10">
        <v>1</v>
      </c>
      <c r="J197" s="10">
        <v>2</v>
      </c>
      <c r="K197" s="10">
        <v>1</v>
      </c>
      <c r="L197" s="34"/>
      <c r="M197" s="34"/>
      <c r="N197" s="34"/>
      <c r="O197" s="34"/>
    </row>
    <row r="198" spans="1:15" ht="15" customHeight="1">
      <c r="A198" s="109"/>
      <c r="B198" s="21">
        <v>45</v>
      </c>
      <c r="C198" s="67">
        <v>98727</v>
      </c>
      <c r="D198" s="68" t="s">
        <v>875</v>
      </c>
      <c r="E198" s="30" t="s">
        <v>880</v>
      </c>
      <c r="F198" s="10" t="s">
        <v>877</v>
      </c>
      <c r="G198" s="68" t="s">
        <v>878</v>
      </c>
      <c r="H198" s="11" t="s">
        <v>881</v>
      </c>
      <c r="I198" s="10">
        <v>1</v>
      </c>
      <c r="J198" s="10">
        <v>3</v>
      </c>
      <c r="K198" s="10">
        <v>2</v>
      </c>
      <c r="L198" s="34"/>
      <c r="M198" s="34"/>
      <c r="N198" s="34"/>
      <c r="O198" s="34"/>
    </row>
    <row r="199" spans="1:15" ht="32.25" customHeight="1">
      <c r="A199" s="110"/>
      <c r="B199" s="21">
        <v>46</v>
      </c>
      <c r="C199" s="67">
        <v>97257</v>
      </c>
      <c r="D199" s="68" t="s">
        <v>882</v>
      </c>
      <c r="E199" s="68" t="s">
        <v>883</v>
      </c>
      <c r="F199" s="10">
        <v>3216071816</v>
      </c>
      <c r="G199" s="30" t="s">
        <v>884</v>
      </c>
      <c r="H199" s="11" t="s">
        <v>885</v>
      </c>
      <c r="I199" s="10">
        <v>2</v>
      </c>
      <c r="J199" s="10">
        <v>10</v>
      </c>
      <c r="K199" s="10">
        <v>6</v>
      </c>
      <c r="L199" s="34"/>
      <c r="M199" s="34"/>
      <c r="N199" s="34"/>
      <c r="O199" s="34"/>
    </row>
    <row r="200" spans="1:15" ht="27.75" customHeight="1">
      <c r="A200" s="110"/>
      <c r="B200" s="21">
        <v>47</v>
      </c>
      <c r="C200" s="67">
        <v>96814</v>
      </c>
      <c r="D200" s="68" t="s">
        <v>886</v>
      </c>
      <c r="E200" s="30" t="s">
        <v>887</v>
      </c>
      <c r="F200" s="67" t="s">
        <v>888</v>
      </c>
      <c r="G200" s="68" t="s">
        <v>889</v>
      </c>
      <c r="H200" s="11" t="s">
        <v>890</v>
      </c>
      <c r="I200" s="10">
        <v>3</v>
      </c>
      <c r="J200" s="10">
        <v>14</v>
      </c>
      <c r="K200" s="10">
        <v>5</v>
      </c>
      <c r="L200" s="34"/>
      <c r="M200" s="34"/>
      <c r="N200" s="34"/>
      <c r="O200" s="34"/>
    </row>
    <row r="201" spans="1:15" ht="15" customHeight="1">
      <c r="A201" s="110"/>
      <c r="B201" s="21">
        <v>48</v>
      </c>
      <c r="C201" s="67">
        <v>89187</v>
      </c>
      <c r="D201" s="68" t="s">
        <v>891</v>
      </c>
      <c r="E201" s="68" t="s">
        <v>892</v>
      </c>
      <c r="F201" s="10">
        <v>3216739348</v>
      </c>
      <c r="G201" s="68" t="s">
        <v>893</v>
      </c>
      <c r="H201" s="11" t="s">
        <v>894</v>
      </c>
      <c r="I201" s="10">
        <v>3</v>
      </c>
      <c r="J201" s="10">
        <v>10</v>
      </c>
      <c r="K201" s="10">
        <v>8</v>
      </c>
      <c r="L201" s="34"/>
      <c r="M201" s="34"/>
      <c r="N201" s="34"/>
      <c r="O201" s="34"/>
    </row>
    <row r="202" spans="1:15" ht="15" customHeight="1">
      <c r="A202" s="110"/>
      <c r="B202" s="21">
        <v>49</v>
      </c>
      <c r="C202" s="67">
        <v>87384</v>
      </c>
      <c r="D202" s="68" t="s">
        <v>895</v>
      </c>
      <c r="E202" s="68" t="s">
        <v>896</v>
      </c>
      <c r="F202" s="67" t="s">
        <v>897</v>
      </c>
      <c r="G202" s="68" t="s">
        <v>898</v>
      </c>
      <c r="H202" s="10" t="s">
        <v>899</v>
      </c>
      <c r="I202" s="10">
        <v>5</v>
      </c>
      <c r="J202" s="10">
        <v>12</v>
      </c>
      <c r="K202" s="10">
        <v>8</v>
      </c>
      <c r="L202" s="34"/>
      <c r="M202" s="34"/>
      <c r="N202" s="34"/>
      <c r="O202" s="34"/>
    </row>
    <row r="203" spans="1:15" ht="15" customHeight="1">
      <c r="A203" s="110"/>
      <c r="B203" s="21">
        <v>50</v>
      </c>
      <c r="C203" s="67">
        <v>85527</v>
      </c>
      <c r="D203" s="68" t="s">
        <v>895</v>
      </c>
      <c r="E203" s="68" t="s">
        <v>900</v>
      </c>
      <c r="F203" s="67" t="s">
        <v>897</v>
      </c>
      <c r="G203" s="68" t="s">
        <v>898</v>
      </c>
      <c r="H203" s="10" t="s">
        <v>901</v>
      </c>
      <c r="I203" s="10">
        <v>12</v>
      </c>
      <c r="J203" s="10">
        <v>30</v>
      </c>
      <c r="K203" s="10">
        <v>20</v>
      </c>
      <c r="L203" s="34"/>
      <c r="M203" s="34"/>
      <c r="N203" s="34"/>
      <c r="O203" s="34"/>
    </row>
    <row r="204" spans="1:15" ht="15" customHeight="1">
      <c r="A204" s="110"/>
      <c r="B204" s="21">
        <v>51</v>
      </c>
      <c r="C204" s="67">
        <v>86034</v>
      </c>
      <c r="D204" s="68" t="s">
        <v>902</v>
      </c>
      <c r="E204" s="68" t="s">
        <v>903</v>
      </c>
      <c r="F204" s="67" t="s">
        <v>904</v>
      </c>
      <c r="G204" s="30" t="s">
        <v>905</v>
      </c>
      <c r="H204" s="10" t="s">
        <v>906</v>
      </c>
      <c r="I204" s="10">
        <v>5</v>
      </c>
      <c r="J204" s="10">
        <v>20</v>
      </c>
      <c r="K204" s="10">
        <v>10</v>
      </c>
      <c r="L204" s="34"/>
      <c r="M204" s="34"/>
      <c r="N204" s="34"/>
      <c r="O204" s="34"/>
    </row>
    <row r="205" spans="1:15" ht="21.75" customHeight="1">
      <c r="A205" s="109"/>
      <c r="B205" s="21">
        <v>52</v>
      </c>
      <c r="C205" s="67">
        <v>81763</v>
      </c>
      <c r="D205" s="68" t="s">
        <v>907</v>
      </c>
      <c r="E205" s="68" t="s">
        <v>908</v>
      </c>
      <c r="F205" s="67" t="s">
        <v>909</v>
      </c>
      <c r="G205" s="68" t="s">
        <v>910</v>
      </c>
      <c r="H205" s="10" t="s">
        <v>911</v>
      </c>
      <c r="I205" s="10">
        <v>5</v>
      </c>
      <c r="J205" s="10">
        <v>14</v>
      </c>
      <c r="K205" s="10">
        <v>10</v>
      </c>
      <c r="L205" s="34"/>
      <c r="M205" s="34"/>
      <c r="N205" s="34"/>
      <c r="O205" s="34"/>
    </row>
    <row r="206" spans="1:15" ht="29.25" customHeight="1">
      <c r="A206" s="110"/>
      <c r="B206" s="21">
        <v>53</v>
      </c>
      <c r="C206" s="67">
        <v>80169</v>
      </c>
      <c r="D206" s="68" t="s">
        <v>912</v>
      </c>
      <c r="E206" s="30" t="s">
        <v>913</v>
      </c>
      <c r="F206" s="10" t="s">
        <v>914</v>
      </c>
      <c r="G206" s="68" t="s">
        <v>915</v>
      </c>
      <c r="H206" s="11" t="s">
        <v>916</v>
      </c>
      <c r="I206" s="10">
        <v>3</v>
      </c>
      <c r="J206" s="10">
        <v>6</v>
      </c>
      <c r="K206" s="10">
        <v>5</v>
      </c>
      <c r="L206" s="34"/>
      <c r="M206" s="34"/>
      <c r="N206" s="34"/>
      <c r="O206" s="34"/>
    </row>
    <row r="207" spans="1:15" ht="15" customHeight="1">
      <c r="A207" s="109"/>
      <c r="B207" s="21">
        <v>54</v>
      </c>
      <c r="C207" s="67">
        <v>79086</v>
      </c>
      <c r="D207" s="68" t="s">
        <v>917</v>
      </c>
      <c r="E207" s="30" t="s">
        <v>918</v>
      </c>
      <c r="F207" s="10">
        <v>3148923216</v>
      </c>
      <c r="G207" s="68" t="s">
        <v>919</v>
      </c>
      <c r="H207" s="10" t="s">
        <v>920</v>
      </c>
      <c r="I207" s="10">
        <v>2</v>
      </c>
      <c r="J207" s="10">
        <v>3</v>
      </c>
      <c r="K207" s="10">
        <v>3</v>
      </c>
      <c r="L207" s="34"/>
      <c r="M207" s="34"/>
      <c r="N207" s="34"/>
      <c r="O207" s="34"/>
    </row>
    <row r="208" spans="1:15" ht="30" customHeight="1">
      <c r="A208" s="110"/>
      <c r="B208" s="21">
        <v>55</v>
      </c>
      <c r="C208" s="67">
        <v>72539</v>
      </c>
      <c r="D208" s="68" t="s">
        <v>921</v>
      </c>
      <c r="E208" s="68" t="s">
        <v>922</v>
      </c>
      <c r="F208" s="10" t="s">
        <v>923</v>
      </c>
      <c r="G208" s="30" t="s">
        <v>924</v>
      </c>
      <c r="H208" s="11" t="s">
        <v>925</v>
      </c>
      <c r="I208" s="10">
        <v>5</v>
      </c>
      <c r="J208" s="10">
        <v>24</v>
      </c>
      <c r="K208" s="10">
        <v>17</v>
      </c>
      <c r="L208" s="34"/>
      <c r="M208" s="34"/>
      <c r="N208" s="34"/>
      <c r="O208" s="34"/>
    </row>
    <row r="209" spans="1:15" ht="21.75" customHeight="1">
      <c r="A209" s="109"/>
      <c r="B209" s="21">
        <v>56</v>
      </c>
      <c r="C209" s="67">
        <v>65633</v>
      </c>
      <c r="D209" s="68" t="s">
        <v>926</v>
      </c>
      <c r="E209" s="30" t="s">
        <v>927</v>
      </c>
      <c r="F209" s="67" t="s">
        <v>928</v>
      </c>
      <c r="G209" s="68" t="s">
        <v>929</v>
      </c>
      <c r="H209" s="10" t="s">
        <v>930</v>
      </c>
      <c r="I209" s="10">
        <v>4</v>
      </c>
      <c r="J209" s="10">
        <v>20</v>
      </c>
      <c r="K209" s="10">
        <v>13</v>
      </c>
      <c r="L209" s="34"/>
      <c r="M209" s="34"/>
      <c r="N209" s="34"/>
      <c r="O209" s="34"/>
    </row>
    <row r="210" spans="1:15" ht="21.75" customHeight="1">
      <c r="A210" s="110"/>
      <c r="B210" s="21">
        <v>57</v>
      </c>
      <c r="C210" s="28">
        <v>117043</v>
      </c>
      <c r="D210" s="58" t="s">
        <v>931</v>
      </c>
      <c r="E210" s="58" t="s">
        <v>932</v>
      </c>
      <c r="F210" s="28" t="s">
        <v>933</v>
      </c>
      <c r="G210" s="58" t="s">
        <v>934</v>
      </c>
      <c r="H210" s="11" t="s">
        <v>935</v>
      </c>
      <c r="I210" s="10">
        <v>2</v>
      </c>
      <c r="J210" s="10">
        <v>4</v>
      </c>
      <c r="K210" s="10">
        <v>3</v>
      </c>
      <c r="L210" s="34"/>
      <c r="M210" s="34"/>
      <c r="N210" s="34"/>
      <c r="O210" s="34"/>
    </row>
    <row r="211" spans="1:15" ht="28.5" customHeight="1">
      <c r="A211" s="110"/>
      <c r="B211" s="21">
        <v>58</v>
      </c>
      <c r="C211" s="28">
        <v>116535</v>
      </c>
      <c r="D211" s="58" t="s">
        <v>936</v>
      </c>
      <c r="E211" s="58" t="s">
        <v>937</v>
      </c>
      <c r="F211" s="10" t="s">
        <v>938</v>
      </c>
      <c r="G211" s="30" t="s">
        <v>939</v>
      </c>
      <c r="H211" s="11" t="s">
        <v>940</v>
      </c>
      <c r="I211" s="10">
        <v>1</v>
      </c>
      <c r="J211" s="10">
        <v>2</v>
      </c>
      <c r="K211" s="10">
        <v>1</v>
      </c>
      <c r="L211" s="34"/>
      <c r="M211" s="34"/>
      <c r="N211" s="34"/>
      <c r="O211" s="34"/>
    </row>
    <row r="212" spans="1:15" ht="24" customHeight="1">
      <c r="A212" s="110"/>
      <c r="B212" s="21">
        <v>59</v>
      </c>
      <c r="C212" s="28">
        <v>115844</v>
      </c>
      <c r="D212" s="58" t="s">
        <v>941</v>
      </c>
      <c r="E212" s="30" t="s">
        <v>942</v>
      </c>
      <c r="F212" s="28" t="s">
        <v>943</v>
      </c>
      <c r="G212" s="58" t="s">
        <v>944</v>
      </c>
      <c r="H212" s="11" t="s">
        <v>945</v>
      </c>
      <c r="I212" s="10">
        <v>2</v>
      </c>
      <c r="J212" s="10">
        <v>5</v>
      </c>
      <c r="K212" s="10">
        <v>3</v>
      </c>
      <c r="L212" s="34"/>
      <c r="M212" s="34"/>
      <c r="N212" s="34"/>
      <c r="O212" s="34"/>
    </row>
    <row r="213" spans="1:15" ht="15" customHeight="1">
      <c r="A213" s="110"/>
      <c r="B213" s="21">
        <v>60</v>
      </c>
      <c r="C213" s="28">
        <v>115049</v>
      </c>
      <c r="D213" s="75" t="s">
        <v>946</v>
      </c>
      <c r="E213" s="30" t="s">
        <v>947</v>
      </c>
      <c r="F213" s="10" t="s">
        <v>948</v>
      </c>
      <c r="G213" s="58" t="s">
        <v>949</v>
      </c>
      <c r="H213" s="10" t="s">
        <v>950</v>
      </c>
      <c r="I213" s="10">
        <v>3</v>
      </c>
      <c r="J213" s="10">
        <v>15</v>
      </c>
      <c r="K213" s="10">
        <v>12</v>
      </c>
      <c r="L213" s="34"/>
      <c r="M213" s="34"/>
      <c r="N213" s="34"/>
      <c r="O213" s="34"/>
    </row>
    <row r="214" spans="1:15" ht="15" customHeight="1">
      <c r="A214" s="110"/>
      <c r="B214" s="21">
        <v>61</v>
      </c>
      <c r="C214" s="28">
        <v>114472</v>
      </c>
      <c r="D214" s="58" t="s">
        <v>951</v>
      </c>
      <c r="E214" s="58" t="s">
        <v>952</v>
      </c>
      <c r="F214" s="28" t="s">
        <v>953</v>
      </c>
      <c r="G214" s="58" t="s">
        <v>954</v>
      </c>
      <c r="H214" s="11" t="s">
        <v>955</v>
      </c>
      <c r="I214" s="10">
        <v>1</v>
      </c>
      <c r="J214" s="10">
        <v>3</v>
      </c>
      <c r="K214" s="10">
        <v>2</v>
      </c>
      <c r="L214" s="34"/>
      <c r="M214" s="34"/>
      <c r="N214" s="34"/>
      <c r="O214" s="34"/>
    </row>
    <row r="215" spans="1:15" ht="15" customHeight="1">
      <c r="A215" s="110"/>
      <c r="B215" s="21">
        <v>62</v>
      </c>
      <c r="C215" s="28">
        <v>114384</v>
      </c>
      <c r="D215" s="58" t="s">
        <v>956</v>
      </c>
      <c r="E215" s="58" t="s">
        <v>957</v>
      </c>
      <c r="F215" s="10" t="s">
        <v>958</v>
      </c>
      <c r="G215" s="58" t="s">
        <v>959</v>
      </c>
      <c r="H215" s="10" t="s">
        <v>756</v>
      </c>
      <c r="I215" s="10">
        <v>1</v>
      </c>
      <c r="J215" s="10">
        <v>2</v>
      </c>
      <c r="K215" s="10">
        <v>1</v>
      </c>
      <c r="L215" s="34"/>
      <c r="M215" s="34"/>
      <c r="N215" s="34"/>
      <c r="O215" s="34"/>
    </row>
    <row r="216" spans="1:15" ht="15" customHeight="1">
      <c r="A216" s="110"/>
      <c r="B216" s="21">
        <v>63</v>
      </c>
      <c r="C216" s="28">
        <v>114184</v>
      </c>
      <c r="D216" s="58" t="s">
        <v>960</v>
      </c>
      <c r="E216" s="58" t="s">
        <v>961</v>
      </c>
      <c r="F216" s="28" t="s">
        <v>962</v>
      </c>
      <c r="G216" s="58" t="s">
        <v>963</v>
      </c>
      <c r="H216" s="10" t="s">
        <v>964</v>
      </c>
      <c r="I216" s="10">
        <v>1</v>
      </c>
      <c r="J216" s="10">
        <v>2</v>
      </c>
      <c r="K216" s="10">
        <v>1</v>
      </c>
      <c r="L216" s="34"/>
      <c r="M216" s="34"/>
      <c r="N216" s="34"/>
      <c r="O216" s="34"/>
    </row>
    <row r="217" spans="1:15" ht="15" customHeight="1">
      <c r="A217" s="110"/>
      <c r="B217" s="21">
        <v>64</v>
      </c>
      <c r="C217" s="28">
        <v>113876</v>
      </c>
      <c r="D217" s="58" t="s">
        <v>965</v>
      </c>
      <c r="E217" s="30" t="s">
        <v>966</v>
      </c>
      <c r="F217" s="28" t="s">
        <v>967</v>
      </c>
      <c r="G217" s="30" t="s">
        <v>968</v>
      </c>
      <c r="H217" s="10" t="s">
        <v>969</v>
      </c>
      <c r="I217" s="10">
        <v>1</v>
      </c>
      <c r="J217" s="10">
        <v>4</v>
      </c>
      <c r="K217" s="10">
        <v>2</v>
      </c>
      <c r="L217" s="34"/>
      <c r="M217" s="34"/>
      <c r="N217" s="34"/>
      <c r="O217" s="34"/>
    </row>
    <row r="218" spans="1:15" ht="21.75" customHeight="1">
      <c r="A218" s="110"/>
      <c r="B218" s="21">
        <v>65</v>
      </c>
      <c r="C218" s="28">
        <v>113867</v>
      </c>
      <c r="D218" s="58" t="s">
        <v>970</v>
      </c>
      <c r="E218" s="30" t="s">
        <v>971</v>
      </c>
      <c r="F218" s="28" t="s">
        <v>972</v>
      </c>
      <c r="G218" s="58" t="s">
        <v>973</v>
      </c>
      <c r="H218" s="11" t="s">
        <v>974</v>
      </c>
      <c r="I218" s="10">
        <v>4</v>
      </c>
      <c r="J218" s="10">
        <v>16</v>
      </c>
      <c r="K218" s="10">
        <v>16</v>
      </c>
      <c r="L218" s="34"/>
      <c r="M218" s="34"/>
      <c r="N218" s="34"/>
      <c r="O218" s="34"/>
    </row>
    <row r="219" spans="1:15" ht="34.5" customHeight="1">
      <c r="A219" s="109"/>
      <c r="B219" s="21">
        <v>66</v>
      </c>
      <c r="C219" s="28">
        <v>110778</v>
      </c>
      <c r="D219" s="24" t="s">
        <v>975</v>
      </c>
      <c r="E219" s="30" t="s">
        <v>976</v>
      </c>
      <c r="F219" s="15" t="s">
        <v>977</v>
      </c>
      <c r="G219" s="58" t="s">
        <v>978</v>
      </c>
      <c r="H219" s="11" t="s">
        <v>979</v>
      </c>
      <c r="I219" s="10">
        <v>2</v>
      </c>
      <c r="J219" s="10">
        <v>5</v>
      </c>
      <c r="K219" s="10">
        <v>4</v>
      </c>
      <c r="L219" s="34"/>
      <c r="M219" s="34"/>
      <c r="N219" s="34"/>
      <c r="O219" s="34"/>
    </row>
    <row r="220" spans="1:15" ht="26.25" customHeight="1">
      <c r="A220" s="110"/>
      <c r="B220" s="21">
        <v>67</v>
      </c>
      <c r="C220" s="28">
        <v>112768</v>
      </c>
      <c r="D220" s="58" t="s">
        <v>980</v>
      </c>
      <c r="E220" s="30" t="s">
        <v>981</v>
      </c>
      <c r="F220" s="28" t="s">
        <v>982</v>
      </c>
      <c r="G220" s="30" t="s">
        <v>983</v>
      </c>
      <c r="H220" s="11" t="s">
        <v>984</v>
      </c>
      <c r="I220" s="10">
        <v>2</v>
      </c>
      <c r="J220" s="10">
        <v>5</v>
      </c>
      <c r="K220" s="10">
        <v>2</v>
      </c>
      <c r="L220" s="34"/>
      <c r="M220" s="34"/>
      <c r="N220" s="34"/>
      <c r="O220" s="34"/>
    </row>
    <row r="221" spans="1:15" ht="24" customHeight="1">
      <c r="A221" s="109"/>
      <c r="B221" s="21">
        <v>68</v>
      </c>
      <c r="C221" s="28">
        <v>112491</v>
      </c>
      <c r="D221" s="58" t="s">
        <v>985</v>
      </c>
      <c r="E221" s="30" t="s">
        <v>986</v>
      </c>
      <c r="F221" s="28" t="s">
        <v>987</v>
      </c>
      <c r="G221" s="58" t="s">
        <v>988</v>
      </c>
      <c r="H221" s="10" t="s">
        <v>989</v>
      </c>
      <c r="I221" s="10">
        <v>1</v>
      </c>
      <c r="J221" s="10">
        <v>2</v>
      </c>
      <c r="K221" s="10">
        <v>1</v>
      </c>
      <c r="L221" s="34"/>
      <c r="M221" s="34"/>
      <c r="N221" s="34"/>
      <c r="O221" s="34"/>
    </row>
    <row r="222" spans="1:15" ht="15" customHeight="1">
      <c r="A222" s="110"/>
      <c r="B222" s="21">
        <v>69</v>
      </c>
      <c r="C222" s="28">
        <v>112090</v>
      </c>
      <c r="D222" s="58" t="s">
        <v>990</v>
      </c>
      <c r="E222" s="30" t="s">
        <v>991</v>
      </c>
      <c r="F222" s="28" t="s">
        <v>992</v>
      </c>
      <c r="G222" s="30" t="s">
        <v>993</v>
      </c>
      <c r="H222" s="10" t="s">
        <v>994</v>
      </c>
      <c r="I222" s="10">
        <v>1</v>
      </c>
      <c r="J222" s="10">
        <v>2</v>
      </c>
      <c r="K222" s="10">
        <v>1</v>
      </c>
      <c r="L222" s="34"/>
      <c r="M222" s="34"/>
      <c r="N222" s="34"/>
      <c r="O222" s="34"/>
    </row>
    <row r="223" spans="1:15" ht="15" customHeight="1">
      <c r="A223" s="109"/>
      <c r="B223" s="21">
        <v>70</v>
      </c>
      <c r="C223" s="28">
        <v>112087</v>
      </c>
      <c r="D223" s="58" t="s">
        <v>995</v>
      </c>
      <c r="E223" s="58" t="s">
        <v>996</v>
      </c>
      <c r="F223" s="28" t="s">
        <v>997</v>
      </c>
      <c r="G223" s="58" t="s">
        <v>998</v>
      </c>
      <c r="H223" s="10" t="s">
        <v>999</v>
      </c>
      <c r="I223" s="10">
        <v>1</v>
      </c>
      <c r="J223" s="10">
        <v>3</v>
      </c>
      <c r="K223" s="10">
        <v>2</v>
      </c>
      <c r="L223" s="34"/>
      <c r="M223" s="34"/>
      <c r="N223" s="34"/>
      <c r="O223" s="34"/>
    </row>
    <row r="224" spans="1:15" ht="18.75" customHeight="1">
      <c r="A224" s="110"/>
      <c r="B224" s="21">
        <v>71</v>
      </c>
      <c r="C224" s="28">
        <v>111567</v>
      </c>
      <c r="D224" s="58" t="s">
        <v>1000</v>
      </c>
      <c r="E224" s="30" t="s">
        <v>1001</v>
      </c>
      <c r="F224" s="28" t="s">
        <v>1002</v>
      </c>
      <c r="G224" s="58" t="s">
        <v>1003</v>
      </c>
      <c r="H224" s="10" t="s">
        <v>1004</v>
      </c>
      <c r="I224" s="10">
        <v>6</v>
      </c>
      <c r="J224" s="10">
        <v>15</v>
      </c>
      <c r="K224" s="10">
        <v>10</v>
      </c>
      <c r="L224" s="34"/>
      <c r="M224" s="34"/>
      <c r="N224" s="34"/>
      <c r="O224" s="34"/>
    </row>
    <row r="225" spans="1:15" ht="21" customHeight="1">
      <c r="A225" s="109"/>
      <c r="B225" s="21">
        <v>72</v>
      </c>
      <c r="C225" s="28">
        <v>111331</v>
      </c>
      <c r="D225" s="58" t="s">
        <v>1005</v>
      </c>
      <c r="E225" s="30" t="s">
        <v>1006</v>
      </c>
      <c r="F225" s="28" t="s">
        <v>1007</v>
      </c>
      <c r="G225" s="58" t="s">
        <v>1008</v>
      </c>
      <c r="H225" s="11" t="s">
        <v>1009</v>
      </c>
      <c r="I225" s="10">
        <v>4</v>
      </c>
      <c r="J225" s="10">
        <v>22</v>
      </c>
      <c r="K225" s="10">
        <v>16</v>
      </c>
      <c r="L225" s="34"/>
      <c r="M225" s="34"/>
      <c r="N225" s="34"/>
      <c r="O225" s="34"/>
    </row>
    <row r="226" spans="1:15" ht="26.25" customHeight="1">
      <c r="A226" s="110"/>
      <c r="B226" s="21">
        <v>73</v>
      </c>
      <c r="C226" s="22">
        <v>74042</v>
      </c>
      <c r="D226" s="24" t="s">
        <v>1010</v>
      </c>
      <c r="E226" s="58" t="s">
        <v>1011</v>
      </c>
      <c r="F226" s="22" t="s">
        <v>1012</v>
      </c>
      <c r="G226" s="24" t="s">
        <v>1013</v>
      </c>
      <c r="H226" s="8" t="s">
        <v>1014</v>
      </c>
      <c r="I226" s="10">
        <v>2</v>
      </c>
      <c r="J226" s="10">
        <v>6</v>
      </c>
      <c r="K226" s="10">
        <v>3</v>
      </c>
      <c r="L226" s="34"/>
      <c r="M226" s="34"/>
      <c r="N226" s="34"/>
      <c r="O226" s="34"/>
    </row>
    <row r="227" spans="1:15" ht="21.75" customHeight="1">
      <c r="A227" s="110"/>
      <c r="B227" s="21">
        <v>74</v>
      </c>
      <c r="C227" s="28">
        <v>111256</v>
      </c>
      <c r="D227" s="58" t="s">
        <v>1015</v>
      </c>
      <c r="E227" s="68" t="s">
        <v>1016</v>
      </c>
      <c r="F227" s="28" t="s">
        <v>1017</v>
      </c>
      <c r="G227" s="58" t="s">
        <v>1018</v>
      </c>
      <c r="H227" s="42" t="s">
        <v>1019</v>
      </c>
      <c r="I227" s="10">
        <v>2</v>
      </c>
      <c r="J227" s="10">
        <v>5</v>
      </c>
      <c r="K227" s="10">
        <v>2</v>
      </c>
      <c r="L227" s="34"/>
      <c r="M227" s="34"/>
      <c r="N227" s="34"/>
      <c r="O227" s="34"/>
    </row>
    <row r="228" spans="1:15" ht="15" customHeight="1">
      <c r="A228" s="110"/>
      <c r="B228" s="21">
        <v>75</v>
      </c>
      <c r="C228" s="28">
        <v>111255</v>
      </c>
      <c r="D228" s="58" t="s">
        <v>1015</v>
      </c>
      <c r="E228" s="68" t="s">
        <v>1020</v>
      </c>
      <c r="F228" s="28" t="s">
        <v>1017</v>
      </c>
      <c r="G228" s="58" t="s">
        <v>1018</v>
      </c>
      <c r="H228" s="42" t="s">
        <v>1021</v>
      </c>
      <c r="I228" s="10">
        <v>1</v>
      </c>
      <c r="J228" s="10">
        <v>5</v>
      </c>
      <c r="K228" s="10">
        <v>2</v>
      </c>
      <c r="L228" s="34"/>
      <c r="M228" s="34"/>
      <c r="N228" s="34"/>
      <c r="O228" s="34"/>
    </row>
    <row r="229" spans="1:15" ht="15" customHeight="1">
      <c r="A229" s="110"/>
      <c r="B229" s="21">
        <v>76</v>
      </c>
      <c r="C229" s="28">
        <v>111254</v>
      </c>
      <c r="D229" s="58" t="s">
        <v>1015</v>
      </c>
      <c r="E229" s="68" t="s">
        <v>1022</v>
      </c>
      <c r="F229" s="28" t="s">
        <v>1017</v>
      </c>
      <c r="G229" s="58" t="s">
        <v>1018</v>
      </c>
      <c r="H229" s="42" t="s">
        <v>1021</v>
      </c>
      <c r="I229" s="10">
        <v>1</v>
      </c>
      <c r="J229" s="10">
        <v>4</v>
      </c>
      <c r="K229" s="10">
        <v>2</v>
      </c>
      <c r="L229" s="34"/>
      <c r="M229" s="34"/>
      <c r="N229" s="34"/>
      <c r="O229" s="34"/>
    </row>
    <row r="230" spans="1:15" ht="21.75" customHeight="1">
      <c r="A230" s="109"/>
      <c r="B230" s="21">
        <v>77</v>
      </c>
      <c r="C230" s="28">
        <v>111428</v>
      </c>
      <c r="D230" s="58" t="s">
        <v>1023</v>
      </c>
      <c r="E230" s="30" t="s">
        <v>1024</v>
      </c>
      <c r="F230" s="28" t="s">
        <v>1025</v>
      </c>
      <c r="G230" s="58" t="s">
        <v>1026</v>
      </c>
      <c r="H230" s="10" t="s">
        <v>1027</v>
      </c>
      <c r="I230" s="10">
        <v>18</v>
      </c>
      <c r="J230" s="10">
        <v>36</v>
      </c>
      <c r="K230" s="10">
        <v>18</v>
      </c>
      <c r="L230" s="34"/>
      <c r="M230" s="34"/>
      <c r="N230" s="34"/>
      <c r="O230" s="34"/>
    </row>
    <row r="231" spans="1:15" ht="17.25" customHeight="1">
      <c r="A231" s="109"/>
      <c r="B231" s="21">
        <v>78</v>
      </c>
      <c r="C231" s="28">
        <v>111065</v>
      </c>
      <c r="D231" s="58" t="s">
        <v>1028</v>
      </c>
      <c r="E231" s="30" t="s">
        <v>1029</v>
      </c>
      <c r="F231" s="10" t="s">
        <v>1030</v>
      </c>
      <c r="G231" s="58" t="s">
        <v>1031</v>
      </c>
      <c r="H231" s="10" t="s">
        <v>1032</v>
      </c>
      <c r="I231" s="10">
        <v>1</v>
      </c>
      <c r="J231" s="10">
        <v>3</v>
      </c>
      <c r="K231" s="10">
        <v>2</v>
      </c>
      <c r="L231" s="34"/>
      <c r="M231" s="34"/>
      <c r="N231" s="34"/>
      <c r="O231" s="34"/>
    </row>
    <row r="232" spans="1:15" ht="22.5" customHeight="1">
      <c r="A232" s="109"/>
      <c r="B232" s="21">
        <v>79</v>
      </c>
      <c r="C232" s="28">
        <v>110918</v>
      </c>
      <c r="D232" s="58" t="s">
        <v>1033</v>
      </c>
      <c r="E232" s="58" t="s">
        <v>1034</v>
      </c>
      <c r="F232" s="28" t="s">
        <v>1035</v>
      </c>
      <c r="G232" s="58" t="s">
        <v>1036</v>
      </c>
      <c r="H232" s="11" t="s">
        <v>1037</v>
      </c>
      <c r="I232" s="10">
        <v>1</v>
      </c>
      <c r="J232" s="10">
        <v>4</v>
      </c>
      <c r="K232" s="10">
        <v>2</v>
      </c>
      <c r="L232" s="34"/>
      <c r="M232" s="34"/>
      <c r="N232" s="34"/>
      <c r="O232" s="34"/>
    </row>
    <row r="233" spans="1:15" ht="21" customHeight="1">
      <c r="A233" s="109"/>
      <c r="B233" s="21">
        <v>80</v>
      </c>
      <c r="C233" s="28">
        <v>110789</v>
      </c>
      <c r="D233" s="58" t="s">
        <v>1038</v>
      </c>
      <c r="E233" s="30" t="s">
        <v>1039</v>
      </c>
      <c r="F233" s="28" t="s">
        <v>1040</v>
      </c>
      <c r="G233" s="58" t="s">
        <v>1041</v>
      </c>
      <c r="H233" s="11" t="s">
        <v>1042</v>
      </c>
      <c r="I233" s="10">
        <v>1</v>
      </c>
      <c r="J233" s="10">
        <v>3</v>
      </c>
      <c r="K233" s="10">
        <v>2</v>
      </c>
      <c r="L233" s="34"/>
      <c r="M233" s="34"/>
      <c r="N233" s="34"/>
      <c r="O233" s="34"/>
    </row>
    <row r="234" spans="1:15" ht="15" customHeight="1">
      <c r="A234" s="109"/>
      <c r="B234" s="21">
        <v>81</v>
      </c>
      <c r="C234" s="28">
        <v>110580</v>
      </c>
      <c r="D234" s="58" t="s">
        <v>1043</v>
      </c>
      <c r="E234" s="30" t="s">
        <v>1044</v>
      </c>
      <c r="F234" s="10" t="s">
        <v>1045</v>
      </c>
      <c r="G234" s="30" t="s">
        <v>1046</v>
      </c>
      <c r="H234" s="10" t="s">
        <v>1047</v>
      </c>
      <c r="I234" s="10">
        <v>2</v>
      </c>
      <c r="J234" s="10">
        <v>4</v>
      </c>
      <c r="K234" s="10">
        <v>2</v>
      </c>
      <c r="L234" s="34"/>
      <c r="M234" s="34"/>
      <c r="N234" s="34"/>
      <c r="O234" s="34"/>
    </row>
    <row r="235" spans="1:15" ht="24" customHeight="1">
      <c r="A235" s="109"/>
      <c r="B235" s="21">
        <v>82</v>
      </c>
      <c r="C235" s="28">
        <v>110370</v>
      </c>
      <c r="D235" s="58" t="s">
        <v>1048</v>
      </c>
      <c r="E235" s="30" t="s">
        <v>1049</v>
      </c>
      <c r="F235" s="28" t="s">
        <v>1050</v>
      </c>
      <c r="G235" s="58" t="s">
        <v>1051</v>
      </c>
      <c r="H235" s="11" t="s">
        <v>1052</v>
      </c>
      <c r="I235" s="10">
        <v>1</v>
      </c>
      <c r="J235" s="10">
        <v>2</v>
      </c>
      <c r="K235" s="10">
        <v>2</v>
      </c>
      <c r="L235" s="34"/>
      <c r="M235" s="34"/>
      <c r="N235" s="34"/>
      <c r="O235" s="34"/>
    </row>
    <row r="236" spans="1:15" ht="23.25" customHeight="1">
      <c r="A236" s="33"/>
      <c r="B236" s="21">
        <v>83</v>
      </c>
      <c r="C236" s="28">
        <v>110336</v>
      </c>
      <c r="D236" s="58" t="s">
        <v>1053</v>
      </c>
      <c r="E236" s="58" t="s">
        <v>1054</v>
      </c>
      <c r="F236" s="10" t="s">
        <v>1055</v>
      </c>
      <c r="G236" s="58" t="s">
        <v>1056</v>
      </c>
      <c r="H236" s="11" t="s">
        <v>1057</v>
      </c>
      <c r="I236" s="10">
        <v>1</v>
      </c>
      <c r="J236" s="10">
        <v>3</v>
      </c>
      <c r="K236" s="10">
        <v>3</v>
      </c>
      <c r="L236" s="34"/>
      <c r="M236" s="34"/>
      <c r="N236" s="34"/>
      <c r="O236" s="34"/>
    </row>
    <row r="237" spans="1:15" ht="15" customHeight="1">
      <c r="A237" s="33"/>
      <c r="B237" s="21">
        <v>84</v>
      </c>
      <c r="C237" s="28">
        <v>110190</v>
      </c>
      <c r="D237" s="58" t="s">
        <v>1058</v>
      </c>
      <c r="E237" s="58" t="s">
        <v>1059</v>
      </c>
      <c r="F237" s="28" t="s">
        <v>1060</v>
      </c>
      <c r="G237" s="58" t="s">
        <v>1061</v>
      </c>
      <c r="H237" s="10" t="s">
        <v>1062</v>
      </c>
      <c r="I237" s="10">
        <v>1</v>
      </c>
      <c r="J237" s="10">
        <v>2</v>
      </c>
      <c r="K237" s="10">
        <v>1</v>
      </c>
      <c r="L237" s="34"/>
      <c r="M237" s="34"/>
      <c r="N237" s="34"/>
      <c r="O237" s="34"/>
    </row>
    <row r="238" spans="1:15" ht="15" customHeight="1">
      <c r="A238" s="33"/>
      <c r="B238" s="21">
        <v>85</v>
      </c>
      <c r="C238" s="28">
        <v>110036</v>
      </c>
      <c r="D238" s="58" t="s">
        <v>1063</v>
      </c>
      <c r="E238" s="30" t="s">
        <v>1064</v>
      </c>
      <c r="F238" s="10" t="s">
        <v>1065</v>
      </c>
      <c r="G238" s="58" t="s">
        <v>1066</v>
      </c>
      <c r="H238" s="10" t="s">
        <v>1067</v>
      </c>
      <c r="I238" s="10">
        <v>3</v>
      </c>
      <c r="J238" s="10">
        <v>3</v>
      </c>
      <c r="K238" s="10">
        <v>3</v>
      </c>
      <c r="L238" s="34"/>
      <c r="M238" s="34"/>
      <c r="N238" s="34"/>
      <c r="O238" s="34"/>
    </row>
    <row r="239" spans="1:15" ht="29.25" customHeight="1">
      <c r="A239" s="33"/>
      <c r="B239" s="21">
        <v>86</v>
      </c>
      <c r="C239" s="11"/>
      <c r="D239" s="9"/>
      <c r="E239" s="9"/>
      <c r="F239" s="11"/>
      <c r="G239" s="9"/>
      <c r="H239" s="11"/>
      <c r="I239" s="10"/>
      <c r="J239" s="10"/>
      <c r="K239" s="10"/>
      <c r="L239" s="34"/>
      <c r="M239" s="34"/>
      <c r="N239" s="34"/>
      <c r="O239" s="34"/>
    </row>
    <row r="240" spans="1:15" ht="22.5" customHeight="1">
      <c r="A240" s="33"/>
      <c r="B240" s="21">
        <v>87</v>
      </c>
      <c r="C240" s="28">
        <v>90519</v>
      </c>
      <c r="D240" s="58" t="s">
        <v>1068</v>
      </c>
      <c r="E240" s="30" t="s">
        <v>1069</v>
      </c>
      <c r="F240" s="28" t="s">
        <v>1070</v>
      </c>
      <c r="G240" s="58" t="s">
        <v>1071</v>
      </c>
      <c r="H240" s="11" t="s">
        <v>1072</v>
      </c>
      <c r="I240" s="10">
        <v>6</v>
      </c>
      <c r="J240" s="10">
        <v>24</v>
      </c>
      <c r="K240" s="15">
        <v>24</v>
      </c>
      <c r="L240" s="34"/>
      <c r="M240" s="34"/>
      <c r="N240" s="34"/>
      <c r="O240" s="34"/>
    </row>
    <row r="241" spans="1:15" ht="16.5" customHeight="1">
      <c r="A241" s="14"/>
      <c r="B241" s="21">
        <v>88</v>
      </c>
      <c r="C241" s="22">
        <v>102626</v>
      </c>
      <c r="D241" s="24" t="s">
        <v>1073</v>
      </c>
      <c r="E241" s="30" t="s">
        <v>1074</v>
      </c>
      <c r="F241" s="22" t="s">
        <v>1075</v>
      </c>
      <c r="G241" s="24" t="s">
        <v>1076</v>
      </c>
      <c r="H241" s="8" t="s">
        <v>1077</v>
      </c>
      <c r="I241" s="10">
        <v>1</v>
      </c>
      <c r="J241" s="10">
        <v>2</v>
      </c>
      <c r="K241" s="10">
        <v>1</v>
      </c>
      <c r="L241" s="34"/>
      <c r="M241" s="34"/>
      <c r="N241" s="34"/>
      <c r="O241" s="34"/>
    </row>
    <row r="242" spans="1:15" ht="15" customHeight="1">
      <c r="A242" s="14"/>
      <c r="B242" s="21">
        <v>89</v>
      </c>
      <c r="C242" s="28">
        <v>104986</v>
      </c>
      <c r="D242" s="58" t="s">
        <v>1078</v>
      </c>
      <c r="E242" s="68" t="s">
        <v>1079</v>
      </c>
      <c r="F242" s="282" t="s">
        <v>1080</v>
      </c>
      <c r="G242" s="285" t="s">
        <v>1081</v>
      </c>
      <c r="H242" s="286" t="s">
        <v>1082</v>
      </c>
      <c r="I242" s="10">
        <v>1</v>
      </c>
      <c r="J242" s="10">
        <v>3</v>
      </c>
      <c r="K242" s="10">
        <v>2</v>
      </c>
      <c r="L242" s="34"/>
      <c r="M242" s="34"/>
      <c r="N242" s="34"/>
      <c r="O242" s="34"/>
    </row>
    <row r="243" spans="1:15" ht="15" customHeight="1">
      <c r="A243" s="14"/>
      <c r="B243" s="21">
        <v>90</v>
      </c>
      <c r="C243" s="28">
        <v>104985</v>
      </c>
      <c r="D243" s="58" t="s">
        <v>1083</v>
      </c>
      <c r="E243" s="68" t="s">
        <v>1084</v>
      </c>
      <c r="F243" s="283"/>
      <c r="G243" s="283"/>
      <c r="H243" s="283"/>
      <c r="I243" s="10">
        <v>1</v>
      </c>
      <c r="J243" s="10">
        <v>3</v>
      </c>
      <c r="K243" s="10">
        <v>2</v>
      </c>
      <c r="L243" s="34"/>
      <c r="M243" s="34"/>
      <c r="N243" s="34"/>
      <c r="O243" s="34"/>
    </row>
    <row r="244" spans="1:15" ht="15" customHeight="1">
      <c r="A244" s="14"/>
      <c r="B244" s="21">
        <v>91</v>
      </c>
      <c r="C244" s="28">
        <v>104983</v>
      </c>
      <c r="D244" s="58" t="s">
        <v>1085</v>
      </c>
      <c r="E244" s="68" t="s">
        <v>1086</v>
      </c>
      <c r="F244" s="284"/>
      <c r="G244" s="284"/>
      <c r="H244" s="284"/>
      <c r="I244" s="10">
        <v>1</v>
      </c>
      <c r="J244" s="10">
        <v>3</v>
      </c>
      <c r="K244" s="10">
        <v>2</v>
      </c>
      <c r="L244" s="34"/>
      <c r="M244" s="34"/>
      <c r="N244" s="34"/>
      <c r="O244" s="34"/>
    </row>
    <row r="245" spans="1:15" ht="15" customHeight="1">
      <c r="A245" s="14"/>
      <c r="B245" s="21">
        <v>92</v>
      </c>
      <c r="C245" s="60">
        <v>100074</v>
      </c>
      <c r="D245" s="61" t="s">
        <v>1087</v>
      </c>
      <c r="E245" s="61" t="s">
        <v>1088</v>
      </c>
      <c r="F245" s="60">
        <v>3103745562</v>
      </c>
      <c r="G245" s="64" t="s">
        <v>1089</v>
      </c>
      <c r="H245" s="11" t="s">
        <v>1090</v>
      </c>
      <c r="I245" s="10">
        <v>1</v>
      </c>
      <c r="J245" s="10">
        <v>2</v>
      </c>
      <c r="K245" s="10">
        <v>1</v>
      </c>
      <c r="L245" s="34"/>
      <c r="M245" s="34"/>
      <c r="N245" s="34"/>
      <c r="O245" s="34"/>
    </row>
    <row r="246" spans="1:15" ht="19.5" customHeight="1">
      <c r="A246" s="49"/>
      <c r="B246" s="297" t="s">
        <v>361</v>
      </c>
      <c r="C246" s="278"/>
      <c r="D246" s="278"/>
      <c r="E246" s="278"/>
      <c r="F246" s="278"/>
      <c r="G246" s="278"/>
      <c r="H246" s="278"/>
      <c r="I246" s="76">
        <f>SUM(I154:I245)</f>
        <v>238</v>
      </c>
      <c r="J246" s="76">
        <f>SUM(J154:J245)</f>
        <v>638</v>
      </c>
      <c r="K246" s="76">
        <f>SUM(K154:K245)</f>
        <v>416</v>
      </c>
    </row>
    <row r="247" spans="1:15" ht="28.5" customHeight="1" thickBot="1">
      <c r="A247" s="279"/>
      <c r="B247" s="280"/>
      <c r="C247" s="280"/>
      <c r="D247" s="280"/>
      <c r="E247" s="280"/>
      <c r="F247" s="280"/>
      <c r="G247" s="280"/>
      <c r="H247" s="280"/>
      <c r="I247" s="280"/>
      <c r="J247" s="280"/>
      <c r="K247" s="280"/>
    </row>
    <row r="248" spans="1:15" ht="30.75" customHeight="1">
      <c r="A248" s="49"/>
      <c r="B248" s="216"/>
      <c r="C248" s="289" t="s">
        <v>1091</v>
      </c>
      <c r="D248" s="290"/>
      <c r="E248" s="290"/>
      <c r="F248" s="290"/>
      <c r="G248" s="290"/>
      <c r="H248" s="290"/>
      <c r="I248" s="290"/>
      <c r="J248" s="290"/>
      <c r="K248" s="291"/>
    </row>
    <row r="249" spans="1:15" ht="26.25" customHeight="1" thickBot="1">
      <c r="A249" s="33"/>
      <c r="B249" s="217" t="s">
        <v>1</v>
      </c>
      <c r="C249" s="205" t="s">
        <v>2</v>
      </c>
      <c r="D249" s="207" t="s">
        <v>3</v>
      </c>
      <c r="E249" s="207" t="s">
        <v>4</v>
      </c>
      <c r="F249" s="206" t="s">
        <v>5</v>
      </c>
      <c r="G249" s="207" t="s">
        <v>6</v>
      </c>
      <c r="H249" s="206" t="s">
        <v>7</v>
      </c>
      <c r="I249" s="208" t="s">
        <v>8</v>
      </c>
      <c r="J249" s="208" t="s">
        <v>9</v>
      </c>
      <c r="K249" s="209" t="s">
        <v>10</v>
      </c>
    </row>
    <row r="250" spans="1:15" ht="26.25" customHeight="1">
      <c r="A250" s="33"/>
      <c r="B250" s="21">
        <v>1</v>
      </c>
      <c r="C250" s="214">
        <v>95829</v>
      </c>
      <c r="D250" s="218" t="s">
        <v>1092</v>
      </c>
      <c r="E250" s="215" t="s">
        <v>1093</v>
      </c>
      <c r="F250" s="214" t="s">
        <v>1094</v>
      </c>
      <c r="G250" s="215" t="s">
        <v>1095</v>
      </c>
      <c r="H250" s="214" t="s">
        <v>1096</v>
      </c>
      <c r="I250" s="219">
        <v>7</v>
      </c>
      <c r="J250" s="220">
        <v>28</v>
      </c>
      <c r="K250" s="220">
        <v>7</v>
      </c>
    </row>
    <row r="251" spans="1:15" ht="14.25" customHeight="1">
      <c r="A251" s="33"/>
      <c r="B251" s="21">
        <v>2</v>
      </c>
      <c r="C251" s="5">
        <v>72725</v>
      </c>
      <c r="D251" s="6" t="s">
        <v>1097</v>
      </c>
      <c r="E251" s="6" t="s">
        <v>1098</v>
      </c>
      <c r="F251" s="5" t="s">
        <v>1099</v>
      </c>
      <c r="G251" s="6" t="s">
        <v>1100</v>
      </c>
      <c r="H251" s="11" t="s">
        <v>1101</v>
      </c>
      <c r="I251" s="10">
        <v>6</v>
      </c>
      <c r="J251" s="10">
        <v>15</v>
      </c>
      <c r="K251" s="10">
        <v>6</v>
      </c>
    </row>
    <row r="252" spans="1:15" ht="14.25" customHeight="1">
      <c r="A252" s="33"/>
      <c r="B252" s="21">
        <v>3</v>
      </c>
      <c r="C252" s="5">
        <v>62018</v>
      </c>
      <c r="D252" s="6" t="s">
        <v>1102</v>
      </c>
      <c r="E252" s="6" t="s">
        <v>1103</v>
      </c>
      <c r="F252" s="5" t="s">
        <v>1104</v>
      </c>
      <c r="G252" s="6" t="s">
        <v>1105</v>
      </c>
      <c r="H252" s="5" t="s">
        <v>1106</v>
      </c>
      <c r="I252" s="10">
        <v>5</v>
      </c>
      <c r="J252" s="10">
        <v>20</v>
      </c>
      <c r="K252" s="10">
        <v>20</v>
      </c>
    </row>
    <row r="253" spans="1:15" ht="14.25" customHeight="1">
      <c r="A253" s="17" t="s">
        <v>203</v>
      </c>
      <c r="B253" s="21">
        <v>4</v>
      </c>
      <c r="C253" s="5">
        <v>102964</v>
      </c>
      <c r="D253" s="9" t="s">
        <v>1107</v>
      </c>
      <c r="E253" s="9" t="s">
        <v>1108</v>
      </c>
      <c r="F253" s="11">
        <v>3173822102</v>
      </c>
      <c r="G253" s="9" t="s">
        <v>1109</v>
      </c>
      <c r="H253" s="11" t="s">
        <v>1110</v>
      </c>
      <c r="I253" s="10">
        <v>2</v>
      </c>
      <c r="J253" s="10">
        <v>6</v>
      </c>
      <c r="K253" s="10">
        <v>3</v>
      </c>
    </row>
    <row r="254" spans="1:15" ht="14.25" customHeight="1">
      <c r="A254" s="17" t="s">
        <v>203</v>
      </c>
      <c r="B254" s="21">
        <v>5</v>
      </c>
      <c r="C254" s="5">
        <v>99646</v>
      </c>
      <c r="D254" s="6" t="s">
        <v>1111</v>
      </c>
      <c r="E254" s="6" t="s">
        <v>1112</v>
      </c>
      <c r="F254" s="5">
        <v>3166170012</v>
      </c>
      <c r="G254" s="9" t="s">
        <v>1113</v>
      </c>
      <c r="H254" s="18" t="s">
        <v>1114</v>
      </c>
      <c r="I254" s="10">
        <v>1</v>
      </c>
      <c r="J254" s="10">
        <v>2</v>
      </c>
      <c r="K254" s="10">
        <v>1</v>
      </c>
    </row>
    <row r="255" spans="1:15" ht="26.25" customHeight="1">
      <c r="A255" s="14" t="s">
        <v>1115</v>
      </c>
      <c r="B255" s="21">
        <v>6</v>
      </c>
      <c r="C255" s="5">
        <v>121104</v>
      </c>
      <c r="D255" s="9" t="s">
        <v>1116</v>
      </c>
      <c r="E255" s="6" t="s">
        <v>1117</v>
      </c>
      <c r="F255" s="8">
        <v>3043929770</v>
      </c>
      <c r="G255" s="9" t="s">
        <v>1118</v>
      </c>
      <c r="H255" s="11" t="s">
        <v>1119</v>
      </c>
      <c r="I255" s="10">
        <v>1</v>
      </c>
      <c r="J255" s="10">
        <v>4</v>
      </c>
      <c r="K255" s="10">
        <v>2</v>
      </c>
      <c r="L255" s="47"/>
      <c r="M255" s="47"/>
      <c r="N255" s="47"/>
      <c r="O255" s="47"/>
    </row>
    <row r="256" spans="1:15" ht="26.25" customHeight="1">
      <c r="A256" s="14"/>
      <c r="B256" s="21">
        <v>7</v>
      </c>
      <c r="C256" s="60">
        <v>106223</v>
      </c>
      <c r="D256" s="9" t="s">
        <v>1120</v>
      </c>
      <c r="E256" s="61" t="s">
        <v>1121</v>
      </c>
      <c r="F256" s="60">
        <v>3125219787</v>
      </c>
      <c r="G256" s="61" t="s">
        <v>1122</v>
      </c>
      <c r="H256" s="11" t="s">
        <v>1123</v>
      </c>
      <c r="I256" s="10">
        <v>3</v>
      </c>
      <c r="J256" s="10">
        <v>9</v>
      </c>
      <c r="K256" s="10">
        <v>3</v>
      </c>
      <c r="L256" s="47"/>
      <c r="M256" s="47"/>
      <c r="N256" s="47"/>
      <c r="O256" s="47"/>
    </row>
    <row r="257" spans="1:15" ht="26.25" customHeight="1">
      <c r="A257" s="14"/>
      <c r="B257" s="21">
        <v>8</v>
      </c>
      <c r="C257" s="77">
        <v>60604</v>
      </c>
      <c r="D257" s="78" t="s">
        <v>1124</v>
      </c>
      <c r="E257" s="78" t="s">
        <v>1125</v>
      </c>
      <c r="F257" s="79">
        <v>3156329695</v>
      </c>
      <c r="G257" s="80" t="s">
        <v>1126</v>
      </c>
      <c r="H257" s="81" t="s">
        <v>1127</v>
      </c>
      <c r="I257" s="10"/>
      <c r="J257" s="10"/>
      <c r="K257" s="10"/>
      <c r="L257" s="47"/>
      <c r="M257" s="47"/>
      <c r="N257" s="47"/>
      <c r="O257" s="47"/>
    </row>
    <row r="258" spans="1:15" ht="26.25" customHeight="1">
      <c r="A258" s="14"/>
      <c r="B258" s="21">
        <v>9</v>
      </c>
      <c r="C258" s="82">
        <v>75657</v>
      </c>
      <c r="D258" s="83" t="s">
        <v>1128</v>
      </c>
      <c r="E258" s="83" t="s">
        <v>1129</v>
      </c>
      <c r="F258" s="84" t="s">
        <v>1130</v>
      </c>
      <c r="G258" s="80" t="s">
        <v>1131</v>
      </c>
      <c r="H258" s="81" t="s">
        <v>1132</v>
      </c>
      <c r="I258" s="10">
        <v>5</v>
      </c>
      <c r="J258" s="10">
        <v>16</v>
      </c>
      <c r="K258" s="10">
        <v>8</v>
      </c>
      <c r="L258" s="47"/>
      <c r="M258" s="47"/>
      <c r="N258" s="47"/>
      <c r="O258" s="47"/>
    </row>
    <row r="259" spans="1:15" ht="26.25" customHeight="1">
      <c r="A259" s="14"/>
      <c r="B259" s="21">
        <v>10</v>
      </c>
      <c r="C259" s="82">
        <v>123205</v>
      </c>
      <c r="D259" s="83" t="s">
        <v>1133</v>
      </c>
      <c r="E259" s="83" t="s">
        <v>1134</v>
      </c>
      <c r="F259" s="85" t="s">
        <v>1135</v>
      </c>
      <c r="G259" s="86" t="s">
        <v>1136</v>
      </c>
      <c r="H259" s="81" t="s">
        <v>1137</v>
      </c>
      <c r="I259" s="10">
        <v>4</v>
      </c>
      <c r="J259" s="10">
        <v>8</v>
      </c>
      <c r="K259" s="10">
        <v>4</v>
      </c>
      <c r="L259" s="47"/>
      <c r="M259" s="47"/>
      <c r="N259" s="47"/>
      <c r="O259" s="47"/>
    </row>
    <row r="260" spans="1:15" ht="32.25" customHeight="1">
      <c r="A260" s="14"/>
      <c r="B260" s="21">
        <v>11</v>
      </c>
      <c r="C260" s="60">
        <v>88982</v>
      </c>
      <c r="D260" s="9" t="s">
        <v>1138</v>
      </c>
      <c r="E260" s="61" t="s">
        <v>1139</v>
      </c>
      <c r="F260" s="60" t="s">
        <v>1140</v>
      </c>
      <c r="G260" s="61" t="s">
        <v>1141</v>
      </c>
      <c r="H260" s="11" t="s">
        <v>1142</v>
      </c>
      <c r="I260" s="10">
        <v>3</v>
      </c>
      <c r="J260" s="10">
        <v>6</v>
      </c>
      <c r="K260" s="10">
        <v>3</v>
      </c>
      <c r="L260" s="47"/>
      <c r="M260" s="47"/>
      <c r="N260" s="47"/>
      <c r="O260" s="47"/>
    </row>
    <row r="261" spans="1:15" ht="24" customHeight="1">
      <c r="A261" s="49"/>
      <c r="B261" s="277" t="s">
        <v>361</v>
      </c>
      <c r="C261" s="278"/>
      <c r="D261" s="278"/>
      <c r="E261" s="278"/>
      <c r="F261" s="278"/>
      <c r="G261" s="278"/>
      <c r="H261" s="278"/>
      <c r="I261" s="76">
        <f t="shared" ref="I261:K261" si="3">SUM(I250:I260)</f>
        <v>37</v>
      </c>
      <c r="J261" s="76">
        <f t="shared" si="3"/>
        <v>114</v>
      </c>
      <c r="K261" s="76">
        <f t="shared" si="3"/>
        <v>57</v>
      </c>
      <c r="L261" s="87"/>
      <c r="M261" s="87"/>
      <c r="N261" s="87"/>
      <c r="O261" s="87"/>
    </row>
    <row r="262" spans="1:15" ht="24" customHeight="1">
      <c r="A262" s="49"/>
      <c r="B262" s="37"/>
      <c r="C262" s="37"/>
      <c r="D262" s="88"/>
      <c r="E262" s="88"/>
      <c r="F262" s="37"/>
      <c r="G262" s="88"/>
      <c r="H262" s="37"/>
      <c r="I262" s="37"/>
      <c r="J262" s="37"/>
      <c r="K262" s="37"/>
      <c r="L262" s="87"/>
      <c r="M262" s="87"/>
      <c r="N262" s="87"/>
      <c r="O262" s="87"/>
    </row>
    <row r="263" spans="1:15" ht="28.5" customHeight="1">
      <c r="A263" s="279"/>
      <c r="B263" s="280"/>
      <c r="C263" s="280"/>
      <c r="D263" s="280"/>
      <c r="E263" s="280"/>
      <c r="F263" s="280"/>
      <c r="G263" s="280"/>
      <c r="H263" s="280"/>
      <c r="I263" s="280"/>
      <c r="J263" s="280"/>
      <c r="K263" s="280"/>
      <c r="L263" s="280"/>
      <c r="M263" s="3"/>
      <c r="N263" s="3"/>
      <c r="O263" s="3"/>
    </row>
    <row r="264" spans="1:15">
      <c r="A264" s="25"/>
      <c r="B264" s="25"/>
      <c r="C264" s="89"/>
      <c r="D264" s="72"/>
      <c r="E264" s="72"/>
      <c r="F264" s="89"/>
      <c r="G264" s="72"/>
      <c r="H264" s="89"/>
      <c r="I264" s="89"/>
      <c r="J264" s="89"/>
      <c r="K264" s="89"/>
    </row>
    <row r="265" spans="1:15">
      <c r="A265" s="25"/>
      <c r="B265" s="25"/>
      <c r="C265" s="89"/>
      <c r="D265" s="72"/>
      <c r="E265" s="72"/>
      <c r="F265" s="89"/>
      <c r="G265" s="72"/>
      <c r="H265" s="89"/>
      <c r="I265" s="89"/>
      <c r="J265" s="89"/>
      <c r="K265" s="89"/>
    </row>
    <row r="266" spans="1:15" ht="14.25" customHeight="1">
      <c r="A266" s="33"/>
      <c r="B266" s="33"/>
      <c r="C266" s="90"/>
      <c r="D266" s="91"/>
      <c r="E266" s="91"/>
      <c r="F266" s="92"/>
      <c r="G266" s="91"/>
      <c r="H266" s="92"/>
      <c r="I266" s="37"/>
      <c r="J266" s="37"/>
      <c r="K266" s="37"/>
    </row>
    <row r="267" spans="1:15" ht="14.25" customHeight="1">
      <c r="A267" s="33"/>
      <c r="B267" s="33"/>
      <c r="C267" s="90"/>
      <c r="D267" s="91"/>
      <c r="E267" s="91"/>
      <c r="F267" s="92"/>
      <c r="G267" s="91"/>
      <c r="H267" s="92"/>
      <c r="I267" s="37"/>
      <c r="J267" s="37"/>
      <c r="K267" s="37"/>
    </row>
    <row r="268" spans="1:15" ht="14.25" customHeight="1">
      <c r="A268" s="33"/>
      <c r="B268" s="33"/>
      <c r="C268" s="90"/>
      <c r="D268" s="91"/>
      <c r="E268" s="91"/>
      <c r="F268" s="92"/>
      <c r="G268" s="91"/>
      <c r="H268" s="92"/>
      <c r="I268" s="37"/>
      <c r="J268" s="37"/>
      <c r="K268" s="37"/>
    </row>
    <row r="269" spans="1:15" ht="14.25" customHeight="1">
      <c r="A269" s="49"/>
      <c r="B269" s="49"/>
      <c r="C269" s="90"/>
      <c r="D269" s="91"/>
      <c r="E269" s="91"/>
      <c r="F269" s="92"/>
      <c r="G269" s="91"/>
      <c r="H269" s="92"/>
      <c r="I269" s="37"/>
      <c r="J269" s="37"/>
      <c r="K269" s="37"/>
    </row>
    <row r="270" spans="1:15" ht="14.25" customHeight="1">
      <c r="A270" s="49"/>
      <c r="B270" s="49"/>
      <c r="C270" s="90"/>
      <c r="D270" s="91"/>
      <c r="E270" s="91"/>
      <c r="F270" s="92"/>
      <c r="G270" s="91"/>
      <c r="H270" s="92"/>
      <c r="I270" s="37"/>
      <c r="J270" s="37"/>
      <c r="K270" s="37"/>
    </row>
    <row r="271" spans="1:15" ht="14.25" customHeight="1">
      <c r="A271" s="49"/>
      <c r="B271" s="49"/>
      <c r="C271" s="90"/>
      <c r="D271" s="91"/>
      <c r="E271" s="91"/>
      <c r="F271" s="92"/>
      <c r="G271" s="91"/>
      <c r="H271" s="92"/>
      <c r="I271" s="37"/>
      <c r="J271" s="37"/>
      <c r="K271" s="37"/>
    </row>
    <row r="272" spans="1:15" ht="14.25" customHeight="1">
      <c r="A272" s="49"/>
      <c r="B272" s="49"/>
      <c r="C272" s="90"/>
      <c r="D272" s="91"/>
      <c r="E272" s="91"/>
      <c r="F272" s="92"/>
      <c r="G272" s="91"/>
      <c r="H272" s="92"/>
      <c r="I272" s="37"/>
      <c r="J272" s="37"/>
      <c r="K272" s="37"/>
    </row>
    <row r="273" spans="1:11" ht="14.25" customHeight="1">
      <c r="A273" s="49"/>
      <c r="B273" s="49"/>
      <c r="C273" s="90"/>
      <c r="D273" s="91"/>
      <c r="E273" s="91"/>
      <c r="F273" s="92"/>
      <c r="G273" s="91"/>
      <c r="H273" s="92"/>
      <c r="I273" s="37"/>
      <c r="J273" s="37"/>
      <c r="K273" s="37"/>
    </row>
    <row r="274" spans="1:11" ht="14.25" customHeight="1">
      <c r="A274" s="49"/>
      <c r="B274" s="49"/>
      <c r="C274" s="90"/>
      <c r="D274" s="91"/>
      <c r="E274" s="91"/>
      <c r="F274" s="92"/>
      <c r="G274" s="91"/>
      <c r="H274" s="92"/>
      <c r="I274" s="37"/>
      <c r="J274" s="37"/>
      <c r="K274" s="37"/>
    </row>
    <row r="275" spans="1:11" ht="14.25" customHeight="1">
      <c r="A275" s="49"/>
      <c r="B275" s="49"/>
      <c r="C275" s="90"/>
      <c r="D275" s="91"/>
      <c r="E275" s="91"/>
      <c r="F275" s="92"/>
      <c r="G275" s="91"/>
      <c r="H275" s="92"/>
      <c r="I275" s="37"/>
      <c r="J275" s="37"/>
      <c r="K275" s="37"/>
    </row>
    <row r="276" spans="1:11" ht="14.25" customHeight="1">
      <c r="A276" s="49"/>
      <c r="B276" s="49"/>
      <c r="C276" s="90"/>
      <c r="D276" s="91"/>
      <c r="E276" s="91"/>
      <c r="F276" s="92"/>
      <c r="G276" s="91"/>
      <c r="H276" s="92"/>
      <c r="I276" s="37"/>
      <c r="J276" s="37"/>
      <c r="K276" s="37"/>
    </row>
    <row r="277" spans="1:11" ht="14.25" customHeight="1">
      <c r="A277" s="49"/>
      <c r="B277" s="49"/>
      <c r="C277" s="90"/>
      <c r="D277" s="91"/>
      <c r="E277" s="91"/>
      <c r="F277" s="92"/>
      <c r="G277" s="91"/>
      <c r="H277" s="92"/>
      <c r="I277" s="37"/>
      <c r="J277" s="37"/>
      <c r="K277" s="37"/>
    </row>
    <row r="278" spans="1:11" ht="14.25" customHeight="1">
      <c r="A278" s="49"/>
      <c r="B278" s="49"/>
      <c r="C278" s="90"/>
      <c r="D278" s="91"/>
      <c r="E278" s="91"/>
      <c r="F278" s="92"/>
      <c r="G278" s="91"/>
      <c r="H278" s="92"/>
      <c r="I278" s="37"/>
      <c r="J278" s="37"/>
      <c r="K278" s="37"/>
    </row>
    <row r="279" spans="1:11" ht="14.25" customHeight="1">
      <c r="A279" s="49"/>
      <c r="B279" s="49"/>
      <c r="C279" s="90"/>
      <c r="D279" s="91"/>
      <c r="E279" s="91"/>
      <c r="F279" s="92"/>
      <c r="G279" s="91"/>
      <c r="H279" s="92"/>
      <c r="I279" s="37"/>
      <c r="J279" s="37"/>
      <c r="K279" s="37"/>
    </row>
    <row r="280" spans="1:11" ht="14.25" customHeight="1">
      <c r="A280" s="49"/>
      <c r="B280" s="49"/>
      <c r="C280" s="90"/>
      <c r="D280" s="91"/>
      <c r="E280" s="91"/>
      <c r="F280" s="92"/>
      <c r="G280" s="91"/>
      <c r="H280" s="92"/>
      <c r="I280" s="37"/>
      <c r="J280" s="37"/>
      <c r="K280" s="37"/>
    </row>
    <row r="281" spans="1:11" ht="14.25" customHeight="1">
      <c r="A281" s="49"/>
      <c r="B281" s="49"/>
      <c r="C281" s="90"/>
      <c r="D281" s="91"/>
      <c r="E281" s="91"/>
      <c r="F281" s="92"/>
      <c r="G281" s="91"/>
      <c r="H281" s="92"/>
      <c r="I281" s="37"/>
      <c r="J281" s="37"/>
      <c r="K281" s="37"/>
    </row>
    <row r="282" spans="1:11" ht="14.25" customHeight="1">
      <c r="A282" s="49"/>
      <c r="B282" s="49"/>
      <c r="C282" s="90"/>
      <c r="D282" s="91"/>
      <c r="E282" s="91"/>
      <c r="F282" s="92"/>
      <c r="G282" s="91"/>
      <c r="H282" s="92"/>
      <c r="I282" s="37"/>
      <c r="J282" s="37"/>
      <c r="K282" s="37"/>
    </row>
    <row r="283" spans="1:11" ht="14.25" customHeight="1">
      <c r="A283" s="49"/>
      <c r="B283" s="49"/>
      <c r="C283" s="90"/>
      <c r="D283" s="91"/>
      <c r="E283" s="91"/>
      <c r="F283" s="92"/>
      <c r="G283" s="91"/>
      <c r="H283" s="92"/>
      <c r="I283" s="37"/>
      <c r="J283" s="37"/>
      <c r="K283" s="37"/>
    </row>
    <row r="284" spans="1:11" ht="14.25" customHeight="1">
      <c r="A284" s="49"/>
      <c r="B284" s="49"/>
      <c r="C284" s="90"/>
      <c r="D284" s="91"/>
      <c r="E284" s="91"/>
      <c r="F284" s="92"/>
      <c r="G284" s="91"/>
      <c r="H284" s="92"/>
      <c r="I284" s="37"/>
      <c r="J284" s="37"/>
      <c r="K284" s="37"/>
    </row>
    <row r="285" spans="1:11" ht="14.25" customHeight="1">
      <c r="A285" s="49"/>
      <c r="B285" s="49"/>
      <c r="C285" s="90"/>
      <c r="D285" s="91"/>
      <c r="E285" s="91"/>
      <c r="F285" s="92"/>
      <c r="G285" s="91"/>
      <c r="H285" s="92"/>
      <c r="I285" s="37"/>
      <c r="J285" s="37"/>
      <c r="K285" s="37"/>
    </row>
    <row r="286" spans="1:11" ht="14.25" customHeight="1">
      <c r="A286" s="49"/>
      <c r="B286" s="49"/>
      <c r="C286" s="90"/>
      <c r="D286" s="91"/>
      <c r="E286" s="91"/>
      <c r="F286" s="92"/>
      <c r="G286" s="91"/>
      <c r="H286" s="92"/>
      <c r="I286" s="37"/>
      <c r="J286" s="37"/>
      <c r="K286" s="37"/>
    </row>
    <row r="287" spans="1:11" ht="14.25" customHeight="1">
      <c r="A287" s="49"/>
      <c r="B287" s="49"/>
      <c r="C287" s="90"/>
      <c r="D287" s="91"/>
      <c r="E287" s="91"/>
      <c r="F287" s="92"/>
      <c r="G287" s="91"/>
      <c r="H287" s="92"/>
      <c r="I287" s="37"/>
      <c r="J287" s="37"/>
      <c r="K287" s="37"/>
    </row>
    <row r="288" spans="1:11" ht="14.25" customHeight="1">
      <c r="A288" s="49"/>
      <c r="B288" s="49"/>
      <c r="C288" s="90"/>
      <c r="D288" s="91"/>
      <c r="E288" s="91"/>
      <c r="F288" s="92"/>
      <c r="G288" s="91"/>
      <c r="H288" s="92"/>
      <c r="I288" s="37"/>
      <c r="J288" s="37"/>
      <c r="K288" s="37"/>
    </row>
    <row r="289" spans="1:11" ht="14.25" customHeight="1">
      <c r="A289" s="49"/>
      <c r="B289" s="49"/>
      <c r="C289" s="90"/>
      <c r="D289" s="91"/>
      <c r="E289" s="91"/>
      <c r="F289" s="92"/>
      <c r="G289" s="91"/>
      <c r="H289" s="92"/>
      <c r="I289" s="37"/>
      <c r="J289" s="37"/>
      <c r="K289" s="37"/>
    </row>
    <row r="290" spans="1:11" ht="14.25" customHeight="1">
      <c r="A290" s="49"/>
      <c r="B290" s="49"/>
      <c r="C290" s="90"/>
      <c r="D290" s="91"/>
      <c r="E290" s="91"/>
      <c r="F290" s="92"/>
      <c r="G290" s="91"/>
      <c r="H290" s="92"/>
      <c r="I290" s="37"/>
      <c r="J290" s="37"/>
      <c r="K290" s="37"/>
    </row>
    <row r="291" spans="1:11" ht="14.25" customHeight="1">
      <c r="A291" s="49"/>
      <c r="B291" s="49"/>
      <c r="C291" s="90"/>
      <c r="D291" s="91"/>
      <c r="E291" s="91"/>
      <c r="F291" s="92"/>
      <c r="G291" s="91"/>
      <c r="H291" s="92"/>
      <c r="I291" s="37"/>
      <c r="J291" s="37"/>
      <c r="K291" s="37"/>
    </row>
    <row r="292" spans="1:11" ht="14.25" customHeight="1">
      <c r="A292" s="49"/>
      <c r="B292" s="49"/>
      <c r="C292" s="90"/>
      <c r="D292" s="91"/>
      <c r="E292" s="91"/>
      <c r="F292" s="92"/>
      <c r="G292" s="91"/>
      <c r="H292" s="92"/>
      <c r="I292" s="37"/>
      <c r="J292" s="37"/>
      <c r="K292" s="37"/>
    </row>
    <row r="293" spans="1:11" ht="14.25" customHeight="1">
      <c r="A293" s="49"/>
      <c r="B293" s="49"/>
      <c r="C293" s="90"/>
      <c r="D293" s="91"/>
      <c r="E293" s="91"/>
      <c r="F293" s="92"/>
      <c r="G293" s="91"/>
      <c r="H293" s="92"/>
      <c r="I293" s="37"/>
      <c r="J293" s="37"/>
      <c r="K293" s="37"/>
    </row>
    <row r="294" spans="1:11" ht="14.25" customHeight="1">
      <c r="A294" s="49"/>
      <c r="B294" s="49"/>
      <c r="C294" s="90"/>
      <c r="D294" s="91"/>
      <c r="E294" s="91"/>
      <c r="F294" s="92"/>
      <c r="G294" s="91"/>
      <c r="H294" s="92"/>
      <c r="I294" s="37"/>
      <c r="J294" s="37"/>
      <c r="K294" s="37"/>
    </row>
    <row r="295" spans="1:11" ht="14.25" customHeight="1">
      <c r="A295" s="49"/>
      <c r="B295" s="49"/>
      <c r="C295" s="90"/>
      <c r="D295" s="91"/>
      <c r="E295" s="91"/>
      <c r="F295" s="92"/>
      <c r="G295" s="91"/>
      <c r="H295" s="92"/>
      <c r="I295" s="37"/>
      <c r="J295" s="37"/>
      <c r="K295" s="37"/>
    </row>
    <row r="296" spans="1:11" ht="14.25" customHeight="1">
      <c r="A296" s="49"/>
      <c r="B296" s="49"/>
      <c r="C296" s="90"/>
      <c r="D296" s="91"/>
      <c r="E296" s="91"/>
      <c r="F296" s="92"/>
      <c r="G296" s="91"/>
      <c r="H296" s="92"/>
      <c r="I296" s="37"/>
      <c r="J296" s="37"/>
      <c r="K296" s="37"/>
    </row>
    <row r="297" spans="1:11" ht="14.25" customHeight="1">
      <c r="A297" s="49"/>
      <c r="B297" s="49"/>
      <c r="C297" s="90"/>
      <c r="D297" s="91"/>
      <c r="E297" s="91"/>
      <c r="F297" s="92"/>
      <c r="G297" s="91"/>
      <c r="H297" s="92"/>
      <c r="I297" s="37"/>
      <c r="J297" s="37"/>
      <c r="K297" s="37"/>
    </row>
    <row r="298" spans="1:11" ht="14.25" customHeight="1">
      <c r="A298" s="49"/>
      <c r="B298" s="49"/>
      <c r="C298" s="90"/>
      <c r="D298" s="91"/>
      <c r="E298" s="91"/>
      <c r="F298" s="92"/>
      <c r="G298" s="91"/>
      <c r="H298" s="92"/>
      <c r="I298" s="37"/>
      <c r="J298" s="37"/>
      <c r="K298" s="37"/>
    </row>
    <row r="299" spans="1:11" ht="14.25" customHeight="1">
      <c r="A299" s="49"/>
      <c r="B299" s="49"/>
      <c r="C299" s="90"/>
      <c r="D299" s="91"/>
      <c r="E299" s="91"/>
      <c r="F299" s="92"/>
      <c r="G299" s="91"/>
      <c r="H299" s="92"/>
      <c r="I299" s="37"/>
      <c r="J299" s="37"/>
      <c r="K299" s="37"/>
    </row>
    <row r="300" spans="1:11" ht="14.25" customHeight="1">
      <c r="A300" s="49"/>
      <c r="B300" s="49"/>
      <c r="C300" s="90"/>
      <c r="D300" s="91"/>
      <c r="E300" s="91"/>
      <c r="F300" s="92"/>
      <c r="G300" s="91"/>
      <c r="H300" s="92"/>
      <c r="I300" s="37"/>
      <c r="J300" s="37"/>
      <c r="K300" s="37"/>
    </row>
    <row r="301" spans="1:11" ht="14.25" customHeight="1">
      <c r="A301" s="49"/>
      <c r="B301" s="49"/>
      <c r="C301" s="90"/>
      <c r="D301" s="91"/>
      <c r="E301" s="91"/>
      <c r="F301" s="92"/>
      <c r="G301" s="91"/>
      <c r="H301" s="92"/>
      <c r="I301" s="37"/>
      <c r="J301" s="37"/>
      <c r="K301" s="37"/>
    </row>
    <row r="302" spans="1:11" ht="14.25" customHeight="1">
      <c r="A302" s="49"/>
      <c r="B302" s="49"/>
      <c r="C302" s="90"/>
      <c r="D302" s="91"/>
      <c r="E302" s="91"/>
      <c r="F302" s="92"/>
      <c r="G302" s="91"/>
      <c r="H302" s="92"/>
      <c r="I302" s="37"/>
      <c r="J302" s="37"/>
      <c r="K302" s="37"/>
    </row>
    <row r="303" spans="1:11" ht="14.25" customHeight="1">
      <c r="A303" s="49"/>
      <c r="B303" s="49"/>
      <c r="C303" s="90"/>
      <c r="D303" s="91"/>
      <c r="E303" s="91"/>
      <c r="F303" s="92"/>
      <c r="G303" s="91"/>
      <c r="H303" s="92"/>
      <c r="I303" s="37"/>
      <c r="J303" s="37"/>
      <c r="K303" s="37"/>
    </row>
    <row r="304" spans="1:11" ht="14.25" customHeight="1">
      <c r="A304" s="49"/>
      <c r="B304" s="49"/>
      <c r="C304" s="90"/>
      <c r="D304" s="91"/>
      <c r="E304" s="91"/>
      <c r="F304" s="92"/>
      <c r="G304" s="91"/>
      <c r="H304" s="92"/>
      <c r="I304" s="37"/>
      <c r="J304" s="37"/>
      <c r="K304" s="37"/>
    </row>
    <row r="305" spans="1:11" ht="14.25" customHeight="1">
      <c r="A305" s="49"/>
      <c r="B305" s="49"/>
      <c r="C305" s="90"/>
      <c r="D305" s="91"/>
      <c r="E305" s="91"/>
      <c r="F305" s="92"/>
      <c r="G305" s="91"/>
      <c r="H305" s="92"/>
      <c r="I305" s="37"/>
      <c r="J305" s="37"/>
      <c r="K305" s="37"/>
    </row>
    <row r="306" spans="1:11" ht="14.25" customHeight="1">
      <c r="A306" s="49"/>
      <c r="B306" s="49"/>
      <c r="C306" s="90"/>
      <c r="D306" s="91"/>
      <c r="E306" s="91"/>
      <c r="F306" s="92"/>
      <c r="G306" s="91"/>
      <c r="H306" s="92"/>
      <c r="I306" s="37"/>
      <c r="J306" s="37"/>
      <c r="K306" s="37"/>
    </row>
    <row r="307" spans="1:11" ht="14.25" customHeight="1">
      <c r="A307" s="49"/>
      <c r="B307" s="49"/>
      <c r="C307" s="90"/>
      <c r="D307" s="91"/>
      <c r="E307" s="91"/>
      <c r="F307" s="92"/>
      <c r="G307" s="91"/>
      <c r="H307" s="92"/>
      <c r="I307" s="37"/>
      <c r="J307" s="37"/>
      <c r="K307" s="37"/>
    </row>
    <row r="308" spans="1:11" ht="14.25" customHeight="1">
      <c r="A308" s="49"/>
      <c r="B308" s="49"/>
      <c r="C308" s="90"/>
      <c r="D308" s="91"/>
      <c r="E308" s="91"/>
      <c r="F308" s="92"/>
      <c r="G308" s="91"/>
      <c r="H308" s="92"/>
      <c r="I308" s="37"/>
      <c r="J308" s="37"/>
      <c r="K308" s="37"/>
    </row>
    <row r="309" spans="1:11" ht="14.25" customHeight="1">
      <c r="A309" s="49"/>
      <c r="B309" s="49"/>
      <c r="C309" s="90"/>
      <c r="D309" s="91"/>
      <c r="E309" s="91"/>
      <c r="F309" s="92"/>
      <c r="G309" s="91"/>
      <c r="H309" s="92"/>
      <c r="I309" s="37"/>
      <c r="J309" s="37"/>
      <c r="K309" s="37"/>
    </row>
    <row r="310" spans="1:11" ht="14.25" customHeight="1">
      <c r="A310" s="49"/>
      <c r="B310" s="49"/>
      <c r="C310" s="90"/>
      <c r="D310" s="91"/>
      <c r="E310" s="91"/>
      <c r="F310" s="92"/>
      <c r="G310" s="91"/>
      <c r="H310" s="92"/>
      <c r="I310" s="37"/>
      <c r="J310" s="37"/>
      <c r="K310" s="37"/>
    </row>
    <row r="311" spans="1:11" ht="14.25" customHeight="1">
      <c r="A311" s="49"/>
      <c r="B311" s="49"/>
      <c r="C311" s="90"/>
      <c r="D311" s="91"/>
      <c r="E311" s="91"/>
      <c r="F311" s="92"/>
      <c r="G311" s="91"/>
      <c r="H311" s="92"/>
      <c r="I311" s="37"/>
      <c r="J311" s="37"/>
      <c r="K311" s="37"/>
    </row>
    <row r="312" spans="1:11" ht="14.25" customHeight="1">
      <c r="A312" s="49"/>
      <c r="B312" s="49"/>
      <c r="C312" s="90"/>
      <c r="D312" s="91"/>
      <c r="E312" s="91"/>
      <c r="F312" s="92"/>
      <c r="G312" s="91"/>
      <c r="H312" s="92"/>
      <c r="I312" s="37"/>
      <c r="J312" s="37"/>
      <c r="K312" s="37"/>
    </row>
    <row r="313" spans="1:11" ht="14.25" customHeight="1">
      <c r="A313" s="49"/>
      <c r="B313" s="49"/>
      <c r="C313" s="90"/>
      <c r="D313" s="91"/>
      <c r="E313" s="91"/>
      <c r="F313" s="92"/>
      <c r="G313" s="91"/>
      <c r="H313" s="92"/>
      <c r="I313" s="37"/>
      <c r="J313" s="37"/>
      <c r="K313" s="37"/>
    </row>
    <row r="314" spans="1:11" ht="14.25" customHeight="1">
      <c r="A314" s="49"/>
      <c r="B314" s="49"/>
      <c r="C314" s="90"/>
      <c r="D314" s="91"/>
      <c r="E314" s="91"/>
      <c r="F314" s="92"/>
      <c r="G314" s="91"/>
      <c r="H314" s="92"/>
      <c r="I314" s="37"/>
      <c r="J314" s="37"/>
      <c r="K314" s="37"/>
    </row>
    <row r="315" spans="1:11" ht="14.25" customHeight="1">
      <c r="A315" s="49"/>
      <c r="B315" s="49"/>
      <c r="C315" s="90"/>
      <c r="D315" s="91"/>
      <c r="E315" s="91"/>
      <c r="F315" s="92"/>
      <c r="G315" s="91"/>
      <c r="H315" s="92"/>
      <c r="I315" s="37"/>
      <c r="J315" s="37"/>
      <c r="K315" s="37"/>
    </row>
    <row r="316" spans="1:11" ht="14.25" customHeight="1">
      <c r="A316" s="49"/>
      <c r="B316" s="49"/>
      <c r="C316" s="90"/>
      <c r="D316" s="91"/>
      <c r="E316" s="91"/>
      <c r="F316" s="92"/>
      <c r="G316" s="91"/>
      <c r="H316" s="92"/>
      <c r="I316" s="37"/>
      <c r="J316" s="37"/>
      <c r="K316" s="37"/>
    </row>
    <row r="317" spans="1:11" ht="14.25" customHeight="1">
      <c r="A317" s="49"/>
      <c r="B317" s="49"/>
      <c r="C317" s="90"/>
      <c r="D317" s="91"/>
      <c r="E317" s="91"/>
      <c r="F317" s="92"/>
      <c r="G317" s="91"/>
      <c r="H317" s="92"/>
      <c r="I317" s="37"/>
      <c r="J317" s="37"/>
      <c r="K317" s="37"/>
    </row>
    <row r="318" spans="1:11" ht="14.25" customHeight="1">
      <c r="A318" s="49"/>
      <c r="B318" s="49"/>
      <c r="C318" s="90"/>
      <c r="D318" s="91"/>
      <c r="E318" s="91"/>
      <c r="F318" s="92"/>
      <c r="G318" s="91"/>
      <c r="H318" s="92"/>
      <c r="I318" s="37"/>
      <c r="J318" s="37"/>
      <c r="K318" s="37"/>
    </row>
    <row r="319" spans="1:11" ht="14.25" customHeight="1">
      <c r="A319" s="49"/>
      <c r="B319" s="49"/>
      <c r="C319" s="90"/>
      <c r="D319" s="91"/>
      <c r="E319" s="91"/>
      <c r="F319" s="92"/>
      <c r="G319" s="91"/>
      <c r="H319" s="92"/>
      <c r="I319" s="37"/>
      <c r="J319" s="37"/>
      <c r="K319" s="37"/>
    </row>
    <row r="320" spans="1:11" ht="14.25" customHeight="1">
      <c r="A320" s="49"/>
      <c r="B320" s="49"/>
      <c r="C320" s="90"/>
      <c r="D320" s="91"/>
      <c r="E320" s="91"/>
      <c r="F320" s="92"/>
      <c r="G320" s="91"/>
      <c r="H320" s="92"/>
      <c r="I320" s="37"/>
      <c r="J320" s="37"/>
      <c r="K320" s="37"/>
    </row>
    <row r="321" spans="1:11" ht="14.25" customHeight="1">
      <c r="A321" s="49"/>
      <c r="B321" s="49"/>
      <c r="C321" s="90"/>
      <c r="D321" s="91"/>
      <c r="E321" s="91"/>
      <c r="F321" s="92"/>
      <c r="G321" s="91"/>
      <c r="H321" s="92"/>
      <c r="I321" s="37"/>
      <c r="J321" s="37"/>
      <c r="K321" s="37"/>
    </row>
    <row r="322" spans="1:11" ht="14.25" customHeight="1">
      <c r="A322" s="49"/>
      <c r="B322" s="49"/>
      <c r="C322" s="90"/>
      <c r="D322" s="91"/>
      <c r="E322" s="91"/>
      <c r="F322" s="92"/>
      <c r="G322" s="91"/>
      <c r="H322" s="92"/>
      <c r="I322" s="37"/>
      <c r="J322" s="37"/>
      <c r="K322" s="37"/>
    </row>
    <row r="323" spans="1:11" ht="14.25" customHeight="1">
      <c r="A323" s="49"/>
      <c r="B323" s="49"/>
      <c r="C323" s="90"/>
      <c r="D323" s="91"/>
      <c r="E323" s="91"/>
      <c r="F323" s="92"/>
      <c r="G323" s="91"/>
      <c r="H323" s="92"/>
      <c r="I323" s="37"/>
      <c r="J323" s="37"/>
      <c r="K323" s="37"/>
    </row>
    <row r="324" spans="1:11" ht="14.25" customHeight="1">
      <c r="A324" s="49"/>
      <c r="B324" s="49"/>
      <c r="C324" s="90"/>
      <c r="D324" s="91"/>
      <c r="E324" s="91"/>
      <c r="F324" s="92"/>
      <c r="G324" s="91"/>
      <c r="H324" s="92"/>
      <c r="I324" s="37"/>
      <c r="J324" s="37"/>
      <c r="K324" s="37"/>
    </row>
    <row r="325" spans="1:11" ht="14.25" customHeight="1">
      <c r="A325" s="49"/>
      <c r="B325" s="49"/>
      <c r="C325" s="90"/>
      <c r="D325" s="91"/>
      <c r="E325" s="91"/>
      <c r="F325" s="92"/>
      <c r="G325" s="91"/>
      <c r="H325" s="92"/>
      <c r="I325" s="37"/>
      <c r="J325" s="37"/>
      <c r="K325" s="37"/>
    </row>
    <row r="326" spans="1:11" ht="14.25" customHeight="1">
      <c r="A326" s="49"/>
      <c r="B326" s="49"/>
      <c r="C326" s="90"/>
      <c r="D326" s="91"/>
      <c r="E326" s="91"/>
      <c r="F326" s="92"/>
      <c r="G326" s="91"/>
      <c r="H326" s="92"/>
      <c r="I326" s="37"/>
      <c r="J326" s="37"/>
      <c r="K326" s="37"/>
    </row>
    <row r="327" spans="1:11" ht="14.25" customHeight="1">
      <c r="A327" s="49"/>
      <c r="B327" s="49"/>
      <c r="C327" s="90"/>
      <c r="D327" s="91"/>
      <c r="E327" s="91"/>
      <c r="F327" s="92"/>
      <c r="G327" s="91"/>
      <c r="H327" s="92"/>
      <c r="I327" s="37"/>
      <c r="J327" s="37"/>
      <c r="K327" s="37"/>
    </row>
    <row r="328" spans="1:11" ht="14.25" customHeight="1">
      <c r="A328" s="49"/>
      <c r="B328" s="49"/>
      <c r="C328" s="90"/>
      <c r="D328" s="91"/>
      <c r="E328" s="91"/>
      <c r="F328" s="92"/>
      <c r="G328" s="91"/>
      <c r="H328" s="92"/>
      <c r="I328" s="37"/>
      <c r="J328" s="37"/>
      <c r="K328" s="37"/>
    </row>
    <row r="329" spans="1:11" ht="14.25" customHeight="1">
      <c r="A329" s="49"/>
      <c r="B329" s="49"/>
      <c r="C329" s="90"/>
      <c r="D329" s="91"/>
      <c r="E329" s="91"/>
      <c r="F329" s="92"/>
      <c r="G329" s="91"/>
      <c r="H329" s="92"/>
      <c r="I329" s="37"/>
      <c r="J329" s="37"/>
      <c r="K329" s="37"/>
    </row>
    <row r="330" spans="1:11" ht="14.25" customHeight="1">
      <c r="A330" s="49"/>
      <c r="B330" s="49"/>
      <c r="C330" s="90"/>
      <c r="D330" s="91"/>
      <c r="E330" s="91"/>
      <c r="F330" s="92"/>
      <c r="G330" s="91"/>
      <c r="H330" s="92"/>
      <c r="I330" s="37"/>
      <c r="J330" s="37"/>
      <c r="K330" s="37"/>
    </row>
    <row r="331" spans="1:11" ht="14.25" customHeight="1">
      <c r="A331" s="49"/>
      <c r="B331" s="49"/>
      <c r="C331" s="90"/>
      <c r="D331" s="91"/>
      <c r="E331" s="91"/>
      <c r="F331" s="92"/>
      <c r="G331" s="91"/>
      <c r="H331" s="92"/>
      <c r="I331" s="37"/>
      <c r="J331" s="37"/>
      <c r="K331" s="37"/>
    </row>
    <row r="332" spans="1:11" ht="14.25" customHeight="1">
      <c r="A332" s="49"/>
      <c r="B332" s="49"/>
      <c r="C332" s="90"/>
      <c r="D332" s="91"/>
      <c r="E332" s="91"/>
      <c r="F332" s="92"/>
      <c r="G332" s="91"/>
      <c r="H332" s="92"/>
      <c r="I332" s="37"/>
      <c r="J332" s="37"/>
      <c r="K332" s="37"/>
    </row>
    <row r="333" spans="1:11" ht="14.25" customHeight="1">
      <c r="A333" s="49"/>
      <c r="B333" s="49"/>
      <c r="C333" s="90"/>
      <c r="D333" s="91"/>
      <c r="E333" s="91"/>
      <c r="F333" s="92"/>
      <c r="G333" s="91"/>
      <c r="H333" s="92"/>
      <c r="I333" s="37"/>
      <c r="J333" s="37"/>
      <c r="K333" s="37"/>
    </row>
    <row r="334" spans="1:11" ht="14.25" customHeight="1">
      <c r="A334" s="49"/>
      <c r="B334" s="49"/>
      <c r="C334" s="90"/>
      <c r="D334" s="91"/>
      <c r="E334" s="91"/>
      <c r="F334" s="92"/>
      <c r="G334" s="91"/>
      <c r="H334" s="92"/>
      <c r="I334" s="37"/>
      <c r="J334" s="37"/>
      <c r="K334" s="37"/>
    </row>
    <row r="335" spans="1:11" ht="14.25" customHeight="1">
      <c r="A335" s="49"/>
      <c r="B335" s="49"/>
      <c r="C335" s="90"/>
      <c r="D335" s="91"/>
      <c r="E335" s="91"/>
      <c r="F335" s="92"/>
      <c r="G335" s="91"/>
      <c r="H335" s="92"/>
      <c r="I335" s="37"/>
      <c r="J335" s="37"/>
      <c r="K335" s="37"/>
    </row>
    <row r="336" spans="1:11" ht="14.25" customHeight="1">
      <c r="A336" s="49"/>
      <c r="B336" s="49"/>
      <c r="C336" s="90"/>
      <c r="D336" s="91"/>
      <c r="E336" s="91"/>
      <c r="F336" s="92"/>
      <c r="G336" s="91"/>
      <c r="H336" s="92"/>
      <c r="I336" s="37"/>
      <c r="J336" s="37"/>
      <c r="K336" s="37"/>
    </row>
    <row r="337" spans="1:11" ht="14.25" customHeight="1">
      <c r="A337" s="49"/>
      <c r="B337" s="49"/>
      <c r="C337" s="90"/>
      <c r="D337" s="91"/>
      <c r="E337" s="91"/>
      <c r="F337" s="92"/>
      <c r="G337" s="91"/>
      <c r="H337" s="92"/>
      <c r="I337" s="37"/>
      <c r="J337" s="37"/>
      <c r="K337" s="37"/>
    </row>
    <row r="338" spans="1:11" ht="14.25" customHeight="1">
      <c r="A338" s="49"/>
      <c r="B338" s="49"/>
      <c r="C338" s="90"/>
      <c r="D338" s="91"/>
      <c r="E338" s="91"/>
      <c r="F338" s="92"/>
      <c r="G338" s="91"/>
      <c r="H338" s="92"/>
      <c r="I338" s="37"/>
      <c r="J338" s="37"/>
      <c r="K338" s="37"/>
    </row>
    <row r="339" spans="1:11" ht="14.25" customHeight="1">
      <c r="A339" s="49"/>
      <c r="B339" s="49"/>
      <c r="C339" s="90"/>
      <c r="D339" s="91"/>
      <c r="E339" s="91"/>
      <c r="F339" s="92"/>
      <c r="G339" s="91"/>
      <c r="H339" s="92"/>
      <c r="I339" s="37"/>
      <c r="J339" s="37"/>
      <c r="K339" s="37"/>
    </row>
    <row r="340" spans="1:11" ht="14.25" customHeight="1">
      <c r="A340" s="49"/>
      <c r="B340" s="49"/>
      <c r="C340" s="90"/>
      <c r="D340" s="91"/>
      <c r="E340" s="91"/>
      <c r="F340" s="92"/>
      <c r="G340" s="91"/>
      <c r="H340" s="92"/>
      <c r="I340" s="37"/>
      <c r="J340" s="37"/>
      <c r="K340" s="37"/>
    </row>
    <row r="341" spans="1:11" ht="14.25" customHeight="1">
      <c r="A341" s="49"/>
      <c r="B341" s="49"/>
      <c r="C341" s="90"/>
      <c r="D341" s="91"/>
      <c r="E341" s="91"/>
      <c r="F341" s="92"/>
      <c r="G341" s="91"/>
      <c r="H341" s="92"/>
      <c r="I341" s="37"/>
      <c r="J341" s="37"/>
      <c r="K341" s="37"/>
    </row>
    <row r="342" spans="1:11" ht="14.25" customHeight="1">
      <c r="A342" s="49"/>
      <c r="B342" s="49"/>
      <c r="C342" s="90"/>
      <c r="D342" s="91"/>
      <c r="E342" s="91"/>
      <c r="F342" s="92"/>
      <c r="G342" s="91"/>
      <c r="H342" s="92"/>
      <c r="I342" s="37"/>
      <c r="J342" s="37"/>
      <c r="K342" s="37"/>
    </row>
    <row r="343" spans="1:11" ht="14.25" customHeight="1">
      <c r="A343" s="49"/>
      <c r="B343" s="49"/>
      <c r="C343" s="90"/>
      <c r="D343" s="91"/>
      <c r="E343" s="91"/>
      <c r="F343" s="92"/>
      <c r="G343" s="91"/>
      <c r="H343" s="92"/>
      <c r="I343" s="37"/>
      <c r="J343" s="37"/>
      <c r="K343" s="37"/>
    </row>
    <row r="344" spans="1:11" ht="14.25" customHeight="1">
      <c r="A344" s="49"/>
      <c r="B344" s="49"/>
      <c r="C344" s="90"/>
      <c r="D344" s="91"/>
      <c r="E344" s="91"/>
      <c r="F344" s="92"/>
      <c r="G344" s="91"/>
      <c r="H344" s="92"/>
      <c r="I344" s="37"/>
      <c r="J344" s="37"/>
      <c r="K344" s="37"/>
    </row>
    <row r="345" spans="1:11" ht="14.25" customHeight="1">
      <c r="A345" s="49"/>
      <c r="B345" s="49"/>
      <c r="C345" s="90"/>
      <c r="D345" s="91"/>
      <c r="E345" s="91"/>
      <c r="F345" s="92"/>
      <c r="G345" s="91"/>
      <c r="H345" s="92"/>
      <c r="I345" s="37"/>
      <c r="J345" s="37"/>
      <c r="K345" s="37"/>
    </row>
    <row r="346" spans="1:11" ht="14.25" customHeight="1">
      <c r="A346" s="49"/>
      <c r="B346" s="49"/>
      <c r="C346" s="90"/>
      <c r="D346" s="91"/>
      <c r="E346" s="91"/>
      <c r="F346" s="92"/>
      <c r="G346" s="91"/>
      <c r="H346" s="92"/>
      <c r="I346" s="37"/>
      <c r="J346" s="37"/>
      <c r="K346" s="37"/>
    </row>
    <row r="347" spans="1:11" ht="14.25" customHeight="1">
      <c r="A347" s="49"/>
      <c r="B347" s="49"/>
      <c r="C347" s="90"/>
      <c r="D347" s="91"/>
      <c r="E347" s="91"/>
      <c r="F347" s="92"/>
      <c r="G347" s="91"/>
      <c r="H347" s="92"/>
      <c r="I347" s="37"/>
      <c r="J347" s="37"/>
      <c r="K347" s="37"/>
    </row>
    <row r="348" spans="1:11" ht="14.25" customHeight="1">
      <c r="A348" s="49"/>
      <c r="B348" s="49"/>
      <c r="C348" s="90"/>
      <c r="D348" s="91"/>
      <c r="E348" s="91"/>
      <c r="F348" s="92"/>
      <c r="G348" s="91"/>
      <c r="H348" s="92"/>
      <c r="I348" s="37"/>
      <c r="J348" s="37"/>
      <c r="K348" s="37"/>
    </row>
    <row r="349" spans="1:11" ht="14.25" customHeight="1">
      <c r="A349" s="49"/>
      <c r="B349" s="49"/>
      <c r="C349" s="90"/>
      <c r="D349" s="91"/>
      <c r="E349" s="91"/>
      <c r="F349" s="92"/>
      <c r="G349" s="91"/>
      <c r="H349" s="92"/>
      <c r="I349" s="37"/>
      <c r="J349" s="37"/>
      <c r="K349" s="37"/>
    </row>
    <row r="350" spans="1:11" ht="14.25" customHeight="1">
      <c r="A350" s="49"/>
      <c r="B350" s="49"/>
      <c r="C350" s="90"/>
      <c r="D350" s="91"/>
      <c r="E350" s="91"/>
      <c r="F350" s="92"/>
      <c r="G350" s="91"/>
      <c r="H350" s="92"/>
      <c r="I350" s="37"/>
      <c r="J350" s="37"/>
      <c r="K350" s="37"/>
    </row>
    <row r="351" spans="1:11" ht="14.25" customHeight="1">
      <c r="A351" s="49"/>
      <c r="B351" s="49"/>
      <c r="C351" s="90"/>
      <c r="D351" s="91"/>
      <c r="E351" s="91"/>
      <c r="F351" s="92"/>
      <c r="G351" s="91"/>
      <c r="H351" s="92"/>
      <c r="I351" s="37"/>
      <c r="J351" s="37"/>
      <c r="K351" s="37"/>
    </row>
    <row r="352" spans="1:11" ht="14.25" customHeight="1">
      <c r="A352" s="49"/>
      <c r="B352" s="49"/>
      <c r="C352" s="90"/>
      <c r="D352" s="91"/>
      <c r="E352" s="91"/>
      <c r="F352" s="92"/>
      <c r="G352" s="91"/>
      <c r="H352" s="92"/>
      <c r="I352" s="37"/>
      <c r="J352" s="37"/>
      <c r="K352" s="37"/>
    </row>
    <row r="353" spans="1:11" ht="14.25" customHeight="1">
      <c r="A353" s="49"/>
      <c r="B353" s="49"/>
      <c r="C353" s="90"/>
      <c r="D353" s="91"/>
      <c r="E353" s="91"/>
      <c r="F353" s="92"/>
      <c r="G353" s="91"/>
      <c r="H353" s="92"/>
      <c r="I353" s="37"/>
      <c r="J353" s="37"/>
      <c r="K353" s="37"/>
    </row>
    <row r="354" spans="1:11" ht="14.25" customHeight="1">
      <c r="A354" s="49"/>
      <c r="B354" s="49"/>
      <c r="C354" s="90"/>
      <c r="D354" s="91"/>
      <c r="E354" s="91"/>
      <c r="F354" s="92"/>
      <c r="G354" s="91"/>
      <c r="H354" s="92"/>
      <c r="I354" s="37"/>
      <c r="J354" s="37"/>
      <c r="K354" s="37"/>
    </row>
    <row r="355" spans="1:11" ht="14.25" customHeight="1">
      <c r="A355" s="49"/>
      <c r="B355" s="49"/>
      <c r="C355" s="90"/>
      <c r="D355" s="91"/>
      <c r="E355" s="91"/>
      <c r="F355" s="92"/>
      <c r="G355" s="91"/>
      <c r="H355" s="92"/>
      <c r="I355" s="37"/>
      <c r="J355" s="37"/>
      <c r="K355" s="37"/>
    </row>
    <row r="356" spans="1:11" ht="14.25" customHeight="1">
      <c r="A356" s="49"/>
      <c r="B356" s="49"/>
      <c r="C356" s="90"/>
      <c r="D356" s="91"/>
      <c r="E356" s="91"/>
      <c r="F356" s="92"/>
      <c r="G356" s="91"/>
      <c r="H356" s="92"/>
      <c r="I356" s="37"/>
      <c r="J356" s="37"/>
      <c r="K356" s="37"/>
    </row>
    <row r="357" spans="1:11" ht="14.25" customHeight="1">
      <c r="A357" s="49"/>
      <c r="B357" s="49"/>
      <c r="C357" s="90"/>
      <c r="D357" s="91"/>
      <c r="E357" s="91"/>
      <c r="F357" s="92"/>
      <c r="G357" s="91"/>
      <c r="H357" s="92"/>
      <c r="I357" s="37"/>
      <c r="J357" s="37"/>
      <c r="K357" s="37"/>
    </row>
    <row r="358" spans="1:11" ht="14.25" customHeight="1">
      <c r="A358" s="49"/>
      <c r="B358" s="49"/>
      <c r="C358" s="90"/>
      <c r="D358" s="91"/>
      <c r="E358" s="91"/>
      <c r="F358" s="92"/>
      <c r="G358" s="91"/>
      <c r="H358" s="92"/>
      <c r="I358" s="37"/>
      <c r="J358" s="37"/>
      <c r="K358" s="37"/>
    </row>
    <row r="359" spans="1:11" ht="14.25" customHeight="1">
      <c r="A359" s="49"/>
      <c r="B359" s="49"/>
      <c r="C359" s="90"/>
      <c r="D359" s="91"/>
      <c r="E359" s="91"/>
      <c r="F359" s="92"/>
      <c r="G359" s="91"/>
      <c r="H359" s="92"/>
      <c r="I359" s="37"/>
      <c r="J359" s="37"/>
      <c r="K359" s="37"/>
    </row>
    <row r="360" spans="1:11" ht="14.25" customHeight="1">
      <c r="A360" s="49"/>
      <c r="B360" s="49"/>
      <c r="C360" s="90"/>
      <c r="D360" s="91"/>
      <c r="E360" s="91"/>
      <c r="F360" s="92"/>
      <c r="G360" s="91"/>
      <c r="H360" s="92"/>
      <c r="I360" s="37"/>
      <c r="J360" s="37"/>
      <c r="K360" s="37"/>
    </row>
    <row r="361" spans="1:11" ht="14.25" customHeight="1">
      <c r="A361" s="49"/>
      <c r="B361" s="49"/>
      <c r="C361" s="90"/>
      <c r="D361" s="91"/>
      <c r="E361" s="91"/>
      <c r="F361" s="92"/>
      <c r="G361" s="91"/>
      <c r="H361" s="92"/>
      <c r="I361" s="37"/>
      <c r="J361" s="37"/>
      <c r="K361" s="37"/>
    </row>
    <row r="362" spans="1:11" ht="14.25" customHeight="1">
      <c r="A362" s="49"/>
      <c r="B362" s="49"/>
      <c r="C362" s="90"/>
      <c r="D362" s="91"/>
      <c r="E362" s="91"/>
      <c r="F362" s="92"/>
      <c r="G362" s="91"/>
      <c r="H362" s="92"/>
      <c r="I362" s="37"/>
      <c r="J362" s="37"/>
      <c r="K362" s="37"/>
    </row>
    <row r="363" spans="1:11" ht="14.25" customHeight="1">
      <c r="A363" s="49"/>
      <c r="B363" s="49"/>
      <c r="C363" s="90"/>
      <c r="D363" s="91"/>
      <c r="E363" s="91"/>
      <c r="F363" s="92"/>
      <c r="G363" s="91"/>
      <c r="H363" s="92"/>
      <c r="I363" s="37"/>
      <c r="J363" s="37"/>
      <c r="K363" s="37"/>
    </row>
    <row r="364" spans="1:11" ht="14.25" customHeight="1">
      <c r="A364" s="49"/>
      <c r="B364" s="49"/>
      <c r="C364" s="90"/>
      <c r="D364" s="91"/>
      <c r="E364" s="91"/>
      <c r="F364" s="92"/>
      <c r="G364" s="91"/>
      <c r="H364" s="92"/>
      <c r="I364" s="37"/>
      <c r="J364" s="37"/>
      <c r="K364" s="37"/>
    </row>
    <row r="365" spans="1:11" ht="14.25" customHeight="1">
      <c r="A365" s="49"/>
      <c r="B365" s="49"/>
      <c r="C365" s="90"/>
      <c r="D365" s="91"/>
      <c r="E365" s="91"/>
      <c r="F365" s="92"/>
      <c r="G365" s="91"/>
      <c r="H365" s="92"/>
      <c r="I365" s="37"/>
      <c r="J365" s="37"/>
      <c r="K365" s="37"/>
    </row>
    <row r="366" spans="1:11" ht="14.25" customHeight="1">
      <c r="A366" s="49"/>
      <c r="B366" s="49"/>
      <c r="C366" s="90"/>
      <c r="D366" s="91"/>
      <c r="E366" s="91"/>
      <c r="F366" s="92"/>
      <c r="G366" s="91"/>
      <c r="H366" s="92"/>
      <c r="I366" s="37"/>
      <c r="J366" s="37"/>
      <c r="K366" s="37"/>
    </row>
    <row r="367" spans="1:11" ht="14.25" customHeight="1">
      <c r="A367" s="49"/>
      <c r="B367" s="49"/>
      <c r="C367" s="90"/>
      <c r="D367" s="91"/>
      <c r="E367" s="91"/>
      <c r="F367" s="92"/>
      <c r="G367" s="91"/>
      <c r="H367" s="92"/>
      <c r="I367" s="37"/>
      <c r="J367" s="37"/>
      <c r="K367" s="37"/>
    </row>
    <row r="368" spans="1:11" ht="14.25" customHeight="1">
      <c r="A368" s="49"/>
      <c r="B368" s="49"/>
      <c r="C368" s="90"/>
      <c r="D368" s="91"/>
      <c r="E368" s="91"/>
      <c r="F368" s="92"/>
      <c r="G368" s="91"/>
      <c r="H368" s="92"/>
      <c r="I368" s="37"/>
      <c r="J368" s="37"/>
      <c r="K368" s="37"/>
    </row>
    <row r="369" spans="1:11" ht="14.25" customHeight="1">
      <c r="A369" s="49"/>
      <c r="B369" s="49"/>
      <c r="C369" s="90"/>
      <c r="D369" s="91"/>
      <c r="E369" s="91"/>
      <c r="F369" s="92"/>
      <c r="G369" s="91"/>
      <c r="H369" s="92"/>
      <c r="I369" s="37"/>
      <c r="J369" s="37"/>
      <c r="K369" s="37"/>
    </row>
    <row r="370" spans="1:11" ht="14.25" customHeight="1">
      <c r="A370" s="49"/>
      <c r="B370" s="49"/>
      <c r="C370" s="90"/>
      <c r="D370" s="91"/>
      <c r="E370" s="91"/>
      <c r="F370" s="92"/>
      <c r="G370" s="91"/>
      <c r="H370" s="92"/>
      <c r="I370" s="37"/>
      <c r="J370" s="37"/>
      <c r="K370" s="37"/>
    </row>
    <row r="371" spans="1:11" ht="14.25" customHeight="1">
      <c r="A371" s="49"/>
      <c r="B371" s="49"/>
      <c r="C371" s="90"/>
      <c r="D371" s="91"/>
      <c r="E371" s="91"/>
      <c r="F371" s="92"/>
      <c r="G371" s="91"/>
      <c r="H371" s="92"/>
      <c r="I371" s="37"/>
      <c r="J371" s="37"/>
      <c r="K371" s="37"/>
    </row>
    <row r="372" spans="1:11" ht="14.25" customHeight="1">
      <c r="A372" s="49"/>
      <c r="B372" s="49"/>
      <c r="C372" s="90"/>
      <c r="D372" s="91"/>
      <c r="E372" s="91"/>
      <c r="F372" s="92"/>
      <c r="G372" s="91"/>
      <c r="H372" s="92"/>
      <c r="I372" s="37"/>
      <c r="J372" s="37"/>
      <c r="K372" s="37"/>
    </row>
    <row r="373" spans="1:11" ht="14.25" customHeight="1">
      <c r="A373" s="49"/>
      <c r="B373" s="49"/>
      <c r="C373" s="90"/>
      <c r="D373" s="91"/>
      <c r="E373" s="91"/>
      <c r="F373" s="92"/>
      <c r="G373" s="91"/>
      <c r="H373" s="92"/>
      <c r="I373" s="37"/>
      <c r="J373" s="37"/>
      <c r="K373" s="37"/>
    </row>
    <row r="374" spans="1:11" ht="14.25" customHeight="1">
      <c r="A374" s="49"/>
      <c r="B374" s="49"/>
      <c r="C374" s="90"/>
      <c r="D374" s="91"/>
      <c r="E374" s="91"/>
      <c r="F374" s="92"/>
      <c r="G374" s="91"/>
      <c r="H374" s="92"/>
      <c r="I374" s="37"/>
      <c r="J374" s="37"/>
      <c r="K374" s="37"/>
    </row>
    <row r="375" spans="1:11" ht="14.25" customHeight="1">
      <c r="A375" s="49"/>
      <c r="B375" s="49"/>
      <c r="C375" s="90"/>
      <c r="D375" s="91"/>
      <c r="E375" s="91"/>
      <c r="F375" s="92"/>
      <c r="G375" s="91"/>
      <c r="H375" s="92"/>
      <c r="I375" s="37"/>
      <c r="J375" s="37"/>
      <c r="K375" s="37"/>
    </row>
    <row r="376" spans="1:11" ht="14.25" customHeight="1">
      <c r="A376" s="49"/>
      <c r="B376" s="49"/>
      <c r="C376" s="90"/>
      <c r="D376" s="91"/>
      <c r="E376" s="91"/>
      <c r="F376" s="92"/>
      <c r="G376" s="91"/>
      <c r="H376" s="92"/>
      <c r="I376" s="37"/>
      <c r="J376" s="37"/>
      <c r="K376" s="37"/>
    </row>
    <row r="377" spans="1:11" ht="14.25" customHeight="1">
      <c r="A377" s="49"/>
      <c r="B377" s="49"/>
      <c r="C377" s="90"/>
      <c r="D377" s="91"/>
      <c r="E377" s="91"/>
      <c r="F377" s="92"/>
      <c r="G377" s="91"/>
      <c r="H377" s="92"/>
      <c r="I377" s="37"/>
      <c r="J377" s="37"/>
      <c r="K377" s="37"/>
    </row>
    <row r="378" spans="1:11" ht="14.25" customHeight="1">
      <c r="A378" s="49"/>
      <c r="B378" s="49"/>
      <c r="C378" s="90"/>
      <c r="D378" s="91"/>
      <c r="E378" s="91"/>
      <c r="F378" s="92"/>
      <c r="G378" s="91"/>
      <c r="H378" s="92"/>
      <c r="I378" s="37"/>
      <c r="J378" s="37"/>
      <c r="K378" s="37"/>
    </row>
    <row r="379" spans="1:11" ht="14.25" customHeight="1">
      <c r="A379" s="49"/>
      <c r="B379" s="49"/>
      <c r="C379" s="90"/>
      <c r="D379" s="91"/>
      <c r="E379" s="91"/>
      <c r="F379" s="92"/>
      <c r="G379" s="91"/>
      <c r="H379" s="92"/>
      <c r="I379" s="37"/>
      <c r="J379" s="37"/>
      <c r="K379" s="37"/>
    </row>
    <row r="380" spans="1:11" ht="14.25" customHeight="1">
      <c r="A380" s="49"/>
      <c r="B380" s="49"/>
      <c r="C380" s="90"/>
      <c r="D380" s="91"/>
      <c r="E380" s="91"/>
      <c r="F380" s="92"/>
      <c r="G380" s="91"/>
      <c r="H380" s="92"/>
      <c r="I380" s="37"/>
      <c r="J380" s="37"/>
      <c r="K380" s="37"/>
    </row>
    <row r="381" spans="1:11" ht="14.25" customHeight="1">
      <c r="A381" s="49"/>
      <c r="B381" s="49"/>
      <c r="C381" s="90"/>
      <c r="D381" s="91"/>
      <c r="E381" s="91"/>
      <c r="F381" s="92"/>
      <c r="G381" s="91"/>
      <c r="H381" s="92"/>
      <c r="I381" s="37"/>
      <c r="J381" s="37"/>
      <c r="K381" s="37"/>
    </row>
    <row r="382" spans="1:11" ht="14.25" customHeight="1">
      <c r="A382" s="49"/>
      <c r="B382" s="49"/>
      <c r="C382" s="90"/>
      <c r="D382" s="91"/>
      <c r="E382" s="91"/>
      <c r="F382" s="92"/>
      <c r="G382" s="91"/>
      <c r="H382" s="92"/>
      <c r="I382" s="37"/>
      <c r="J382" s="37"/>
      <c r="K382" s="37"/>
    </row>
    <row r="383" spans="1:11" ht="14.25" customHeight="1">
      <c r="A383" s="49"/>
      <c r="B383" s="49"/>
      <c r="C383" s="90"/>
      <c r="D383" s="91"/>
      <c r="E383" s="91"/>
      <c r="F383" s="92"/>
      <c r="G383" s="91"/>
      <c r="H383" s="92"/>
      <c r="I383" s="37"/>
      <c r="J383" s="37"/>
      <c r="K383" s="37"/>
    </row>
    <row r="384" spans="1:11" ht="14.25" customHeight="1">
      <c r="A384" s="49"/>
      <c r="B384" s="49"/>
      <c r="C384" s="90"/>
      <c r="D384" s="91"/>
      <c r="E384" s="91"/>
      <c r="F384" s="92"/>
      <c r="G384" s="91"/>
      <c r="H384" s="92"/>
      <c r="I384" s="37"/>
      <c r="J384" s="37"/>
      <c r="K384" s="37"/>
    </row>
    <row r="385" spans="1:11" ht="14.25" customHeight="1">
      <c r="A385" s="49"/>
      <c r="B385" s="49"/>
      <c r="C385" s="90"/>
      <c r="D385" s="91"/>
      <c r="E385" s="91"/>
      <c r="F385" s="92"/>
      <c r="G385" s="91"/>
      <c r="H385" s="92"/>
      <c r="I385" s="37"/>
      <c r="J385" s="37"/>
      <c r="K385" s="37"/>
    </row>
    <row r="386" spans="1:11" ht="14.25" customHeight="1">
      <c r="A386" s="49"/>
      <c r="B386" s="49"/>
      <c r="C386" s="90"/>
      <c r="D386" s="91"/>
      <c r="E386" s="91"/>
      <c r="F386" s="92"/>
      <c r="G386" s="91"/>
      <c r="H386" s="92"/>
      <c r="I386" s="37"/>
      <c r="J386" s="37"/>
      <c r="K386" s="37"/>
    </row>
    <row r="387" spans="1:11" ht="14.25" customHeight="1">
      <c r="A387" s="49"/>
      <c r="B387" s="49"/>
      <c r="C387" s="90"/>
      <c r="D387" s="91"/>
      <c r="E387" s="91"/>
      <c r="F387" s="92"/>
      <c r="G387" s="91"/>
      <c r="H387" s="92"/>
      <c r="I387" s="37"/>
      <c r="J387" s="37"/>
      <c r="K387" s="37"/>
    </row>
    <row r="388" spans="1:11" ht="14.25" customHeight="1">
      <c r="A388" s="49"/>
      <c r="B388" s="49"/>
      <c r="C388" s="90"/>
      <c r="D388" s="91"/>
      <c r="E388" s="91"/>
      <c r="F388" s="92"/>
      <c r="G388" s="91"/>
      <c r="H388" s="92"/>
      <c r="I388" s="37"/>
      <c r="J388" s="37"/>
      <c r="K388" s="37"/>
    </row>
    <row r="389" spans="1:11" ht="14.25" customHeight="1">
      <c r="A389" s="49"/>
      <c r="B389" s="49"/>
      <c r="C389" s="90"/>
      <c r="D389" s="91"/>
      <c r="E389" s="91"/>
      <c r="F389" s="92"/>
      <c r="G389" s="91"/>
      <c r="H389" s="92"/>
      <c r="I389" s="37"/>
      <c r="J389" s="37"/>
      <c r="K389" s="37"/>
    </row>
    <row r="390" spans="1:11" ht="14.25" customHeight="1">
      <c r="A390" s="49"/>
      <c r="B390" s="49"/>
      <c r="C390" s="90"/>
      <c r="D390" s="91"/>
      <c r="E390" s="91"/>
      <c r="F390" s="92"/>
      <c r="G390" s="91"/>
      <c r="H390" s="92"/>
      <c r="I390" s="37"/>
      <c r="J390" s="37"/>
      <c r="K390" s="37"/>
    </row>
    <row r="391" spans="1:11" ht="14.25" customHeight="1">
      <c r="A391" s="49"/>
      <c r="B391" s="49"/>
      <c r="C391" s="90"/>
      <c r="D391" s="91"/>
      <c r="E391" s="91"/>
      <c r="F391" s="92"/>
      <c r="G391" s="91"/>
      <c r="H391" s="92"/>
      <c r="I391" s="37"/>
      <c r="J391" s="37"/>
      <c r="K391" s="37"/>
    </row>
    <row r="392" spans="1:11" ht="14.25" customHeight="1">
      <c r="A392" s="49"/>
      <c r="B392" s="49"/>
      <c r="C392" s="90"/>
      <c r="D392" s="91"/>
      <c r="E392" s="91"/>
      <c r="F392" s="92"/>
      <c r="G392" s="91"/>
      <c r="H392" s="92"/>
      <c r="I392" s="37"/>
      <c r="J392" s="37"/>
      <c r="K392" s="37"/>
    </row>
    <row r="393" spans="1:11" ht="14.25" customHeight="1">
      <c r="A393" s="49"/>
      <c r="B393" s="49"/>
      <c r="C393" s="90"/>
      <c r="D393" s="91"/>
      <c r="E393" s="91"/>
      <c r="F393" s="92"/>
      <c r="G393" s="91"/>
      <c r="H393" s="92"/>
      <c r="I393" s="37"/>
      <c r="J393" s="37"/>
      <c r="K393" s="37"/>
    </row>
    <row r="394" spans="1:11" ht="14.25" customHeight="1">
      <c r="A394" s="49"/>
      <c r="B394" s="49"/>
      <c r="C394" s="90"/>
      <c r="D394" s="91"/>
      <c r="E394" s="91"/>
      <c r="F394" s="92"/>
      <c r="G394" s="91"/>
      <c r="H394" s="92"/>
      <c r="I394" s="37"/>
      <c r="J394" s="37"/>
      <c r="K394" s="37"/>
    </row>
    <row r="395" spans="1:11" ht="14.25" customHeight="1">
      <c r="A395" s="49"/>
      <c r="B395" s="49"/>
      <c r="C395" s="90"/>
      <c r="D395" s="91"/>
      <c r="E395" s="91"/>
      <c r="F395" s="92"/>
      <c r="G395" s="91"/>
      <c r="H395" s="92"/>
      <c r="I395" s="37"/>
      <c r="J395" s="37"/>
      <c r="K395" s="37"/>
    </row>
    <row r="396" spans="1:11" ht="14.25" customHeight="1">
      <c r="A396" s="49"/>
      <c r="B396" s="49"/>
      <c r="C396" s="90"/>
      <c r="D396" s="91"/>
      <c r="E396" s="91"/>
      <c r="F396" s="92"/>
      <c r="G396" s="91"/>
      <c r="H396" s="92"/>
      <c r="I396" s="37"/>
      <c r="J396" s="37"/>
      <c r="K396" s="37"/>
    </row>
    <row r="397" spans="1:11" ht="14.25" customHeight="1">
      <c r="A397" s="49"/>
      <c r="B397" s="49"/>
      <c r="C397" s="90"/>
      <c r="D397" s="91"/>
      <c r="E397" s="91"/>
      <c r="F397" s="92"/>
      <c r="G397" s="91"/>
      <c r="H397" s="92"/>
      <c r="I397" s="37"/>
      <c r="J397" s="37"/>
      <c r="K397" s="37"/>
    </row>
    <row r="398" spans="1:11" ht="14.25" customHeight="1">
      <c r="A398" s="49"/>
      <c r="B398" s="49"/>
      <c r="C398" s="90"/>
      <c r="D398" s="91"/>
      <c r="E398" s="91"/>
      <c r="F398" s="92"/>
      <c r="G398" s="91"/>
      <c r="H398" s="92"/>
      <c r="I398" s="37"/>
      <c r="J398" s="37"/>
      <c r="K398" s="37"/>
    </row>
    <row r="399" spans="1:11" ht="14.25" customHeight="1">
      <c r="A399" s="49"/>
      <c r="B399" s="49"/>
      <c r="C399" s="90"/>
      <c r="D399" s="91"/>
      <c r="E399" s="91"/>
      <c r="F399" s="92"/>
      <c r="G399" s="91"/>
      <c r="H399" s="92"/>
      <c r="I399" s="37"/>
      <c r="J399" s="37"/>
      <c r="K399" s="37"/>
    </row>
    <row r="400" spans="1:11" ht="14.25" customHeight="1">
      <c r="A400" s="49"/>
      <c r="B400" s="49"/>
      <c r="C400" s="90"/>
      <c r="D400" s="91"/>
      <c r="E400" s="91"/>
      <c r="F400" s="92"/>
      <c r="G400" s="91"/>
      <c r="H400" s="92"/>
      <c r="I400" s="37"/>
      <c r="J400" s="37"/>
      <c r="K400" s="37"/>
    </row>
    <row r="401" spans="1:11" ht="14.25" customHeight="1">
      <c r="A401" s="49"/>
      <c r="B401" s="49"/>
      <c r="C401" s="90"/>
      <c r="D401" s="91"/>
      <c r="E401" s="91"/>
      <c r="F401" s="92"/>
      <c r="G401" s="91"/>
      <c r="H401" s="92"/>
      <c r="I401" s="37"/>
      <c r="J401" s="37"/>
      <c r="K401" s="37"/>
    </row>
    <row r="402" spans="1:11" ht="14.25" customHeight="1">
      <c r="A402" s="49"/>
      <c r="B402" s="49"/>
      <c r="C402" s="90"/>
      <c r="D402" s="91"/>
      <c r="E402" s="91"/>
      <c r="F402" s="92"/>
      <c r="G402" s="91"/>
      <c r="H402" s="92"/>
      <c r="I402" s="37"/>
      <c r="J402" s="37"/>
      <c r="K402" s="37"/>
    </row>
    <row r="403" spans="1:11" ht="14.25" customHeight="1">
      <c r="A403" s="49"/>
      <c r="B403" s="49"/>
      <c r="C403" s="90"/>
      <c r="D403" s="91"/>
      <c r="E403" s="91"/>
      <c r="F403" s="92"/>
      <c r="G403" s="91"/>
      <c r="H403" s="92"/>
      <c r="I403" s="37"/>
      <c r="J403" s="37"/>
      <c r="K403" s="37"/>
    </row>
    <row r="404" spans="1:11" ht="14.25" customHeight="1">
      <c r="A404" s="49"/>
      <c r="B404" s="49"/>
      <c r="C404" s="90"/>
      <c r="D404" s="91"/>
      <c r="E404" s="91"/>
      <c r="F404" s="92"/>
      <c r="G404" s="91"/>
      <c r="H404" s="92"/>
      <c r="I404" s="37"/>
      <c r="J404" s="37"/>
      <c r="K404" s="37"/>
    </row>
    <row r="405" spans="1:11" ht="14.25" customHeight="1">
      <c r="A405" s="49"/>
      <c r="B405" s="49"/>
      <c r="C405" s="90"/>
      <c r="D405" s="91"/>
      <c r="E405" s="91"/>
      <c r="F405" s="92"/>
      <c r="G405" s="91"/>
      <c r="H405" s="92"/>
      <c r="I405" s="37"/>
      <c r="J405" s="37"/>
      <c r="K405" s="37"/>
    </row>
    <row r="406" spans="1:11" ht="14.25" customHeight="1">
      <c r="A406" s="49"/>
      <c r="B406" s="49"/>
      <c r="C406" s="90"/>
      <c r="D406" s="91"/>
      <c r="E406" s="91"/>
      <c r="F406" s="92"/>
      <c r="G406" s="91"/>
      <c r="H406" s="92"/>
      <c r="I406" s="37"/>
      <c r="J406" s="37"/>
      <c r="K406" s="37"/>
    </row>
    <row r="407" spans="1:11" ht="14.25" customHeight="1">
      <c r="A407" s="49"/>
      <c r="B407" s="49"/>
      <c r="C407" s="90"/>
      <c r="D407" s="91"/>
      <c r="E407" s="91"/>
      <c r="F407" s="92"/>
      <c r="G407" s="91"/>
      <c r="H407" s="92"/>
      <c r="I407" s="37"/>
      <c r="J407" s="37"/>
      <c r="K407" s="37"/>
    </row>
    <row r="408" spans="1:11" ht="14.25" customHeight="1">
      <c r="A408" s="49"/>
      <c r="B408" s="49"/>
      <c r="C408" s="90"/>
      <c r="D408" s="91"/>
      <c r="E408" s="91"/>
      <c r="F408" s="92"/>
      <c r="G408" s="91"/>
      <c r="H408" s="92"/>
      <c r="I408" s="37"/>
      <c r="J408" s="37"/>
      <c r="K408" s="37"/>
    </row>
    <row r="409" spans="1:11" ht="14.25" customHeight="1">
      <c r="A409" s="49"/>
      <c r="B409" s="49"/>
      <c r="C409" s="90"/>
      <c r="D409" s="91"/>
      <c r="E409" s="91"/>
      <c r="F409" s="92"/>
      <c r="G409" s="91"/>
      <c r="H409" s="92"/>
      <c r="I409" s="37"/>
      <c r="J409" s="37"/>
      <c r="K409" s="37"/>
    </row>
    <row r="410" spans="1:11" ht="14.25" customHeight="1">
      <c r="A410" s="49"/>
      <c r="B410" s="49"/>
      <c r="C410" s="90"/>
      <c r="D410" s="91"/>
      <c r="E410" s="91"/>
      <c r="F410" s="92"/>
      <c r="G410" s="91"/>
      <c r="H410" s="92"/>
      <c r="I410" s="37"/>
      <c r="J410" s="37"/>
      <c r="K410" s="37"/>
    </row>
    <row r="411" spans="1:11" ht="14.25" customHeight="1">
      <c r="A411" s="49"/>
      <c r="B411" s="49"/>
      <c r="C411" s="90"/>
      <c r="D411" s="91"/>
      <c r="E411" s="91"/>
      <c r="F411" s="92"/>
      <c r="G411" s="91"/>
      <c r="H411" s="92"/>
      <c r="I411" s="37"/>
      <c r="J411" s="37"/>
      <c r="K411" s="37"/>
    </row>
    <row r="412" spans="1:11" ht="14.25" customHeight="1">
      <c r="A412" s="49"/>
      <c r="B412" s="49"/>
      <c r="C412" s="90"/>
      <c r="D412" s="91"/>
      <c r="E412" s="91"/>
      <c r="F412" s="92"/>
      <c r="G412" s="91"/>
      <c r="H412" s="92"/>
      <c r="I412" s="37"/>
      <c r="J412" s="37"/>
      <c r="K412" s="37"/>
    </row>
    <row r="413" spans="1:11" ht="14.25" customHeight="1">
      <c r="A413" s="49"/>
      <c r="B413" s="49"/>
      <c r="C413" s="90"/>
      <c r="D413" s="91"/>
      <c r="E413" s="91"/>
      <c r="F413" s="92"/>
      <c r="G413" s="91"/>
      <c r="H413" s="92"/>
      <c r="I413" s="37"/>
      <c r="J413" s="37"/>
      <c r="K413" s="37"/>
    </row>
    <row r="414" spans="1:11" ht="14.25" customHeight="1">
      <c r="A414" s="49"/>
      <c r="B414" s="49"/>
      <c r="C414" s="90"/>
      <c r="D414" s="91"/>
      <c r="E414" s="91"/>
      <c r="F414" s="92"/>
      <c r="G414" s="91"/>
      <c r="H414" s="92"/>
      <c r="I414" s="37"/>
      <c r="J414" s="37"/>
      <c r="K414" s="37"/>
    </row>
    <row r="415" spans="1:11" ht="14.25" customHeight="1">
      <c r="A415" s="49"/>
      <c r="B415" s="49"/>
      <c r="C415" s="90"/>
      <c r="D415" s="91"/>
      <c r="E415" s="91"/>
      <c r="F415" s="92"/>
      <c r="G415" s="91"/>
      <c r="H415" s="92"/>
      <c r="I415" s="37"/>
      <c r="J415" s="37"/>
      <c r="K415" s="37"/>
    </row>
    <row r="416" spans="1:11" ht="14.25" customHeight="1">
      <c r="A416" s="49"/>
      <c r="B416" s="49"/>
      <c r="C416" s="90"/>
      <c r="D416" s="91"/>
      <c r="E416" s="91"/>
      <c r="F416" s="92"/>
      <c r="G416" s="91"/>
      <c r="H416" s="92"/>
      <c r="I416" s="37"/>
      <c r="J416" s="37"/>
      <c r="K416" s="37"/>
    </row>
    <row r="417" spans="1:11" ht="14.25" customHeight="1">
      <c r="A417" s="49"/>
      <c r="B417" s="49"/>
      <c r="C417" s="90"/>
      <c r="D417" s="91"/>
      <c r="E417" s="91"/>
      <c r="F417" s="92"/>
      <c r="G417" s="91"/>
      <c r="H417" s="92"/>
      <c r="I417" s="37"/>
      <c r="J417" s="37"/>
      <c r="K417" s="37"/>
    </row>
    <row r="418" spans="1:11" ht="14.25" customHeight="1">
      <c r="A418" s="49"/>
      <c r="B418" s="49"/>
      <c r="C418" s="90"/>
      <c r="D418" s="91"/>
      <c r="E418" s="91"/>
      <c r="F418" s="92"/>
      <c r="G418" s="91"/>
      <c r="H418" s="92"/>
      <c r="I418" s="37"/>
      <c r="J418" s="37"/>
      <c r="K418" s="37"/>
    </row>
    <row r="419" spans="1:11" ht="14.25" customHeight="1">
      <c r="A419" s="49"/>
      <c r="B419" s="49"/>
      <c r="C419" s="90"/>
      <c r="D419" s="91"/>
      <c r="E419" s="91"/>
      <c r="F419" s="92"/>
      <c r="G419" s="91"/>
      <c r="H419" s="92"/>
      <c r="I419" s="37"/>
      <c r="J419" s="37"/>
      <c r="K419" s="37"/>
    </row>
    <row r="420" spans="1:11" ht="14.25" customHeight="1">
      <c r="A420" s="49"/>
      <c r="B420" s="49"/>
      <c r="C420" s="90"/>
      <c r="D420" s="91"/>
      <c r="E420" s="91"/>
      <c r="F420" s="92"/>
      <c r="G420" s="91"/>
      <c r="H420" s="92"/>
      <c r="I420" s="37"/>
      <c r="J420" s="37"/>
      <c r="K420" s="37"/>
    </row>
    <row r="421" spans="1:11" ht="14.25" customHeight="1">
      <c r="A421" s="49"/>
      <c r="B421" s="49"/>
      <c r="C421" s="90"/>
      <c r="D421" s="91"/>
      <c r="E421" s="91"/>
      <c r="F421" s="92"/>
      <c r="G421" s="91"/>
      <c r="H421" s="92"/>
      <c r="I421" s="37"/>
      <c r="J421" s="37"/>
      <c r="K421" s="37"/>
    </row>
    <row r="422" spans="1:11" ht="14.25" customHeight="1">
      <c r="A422" s="49"/>
      <c r="B422" s="49"/>
      <c r="C422" s="90"/>
      <c r="D422" s="91"/>
      <c r="E422" s="91"/>
      <c r="F422" s="92"/>
      <c r="G422" s="91"/>
      <c r="H422" s="92"/>
      <c r="I422" s="37"/>
      <c r="J422" s="37"/>
      <c r="K422" s="37"/>
    </row>
    <row r="423" spans="1:11" ht="14.25" customHeight="1">
      <c r="A423" s="49"/>
      <c r="B423" s="49"/>
      <c r="C423" s="90"/>
      <c r="D423" s="91"/>
      <c r="E423" s="91"/>
      <c r="F423" s="92"/>
      <c r="G423" s="91"/>
      <c r="H423" s="92"/>
      <c r="I423" s="37"/>
      <c r="J423" s="37"/>
      <c r="K423" s="37"/>
    </row>
    <row r="424" spans="1:11" ht="14.25" customHeight="1">
      <c r="A424" s="49"/>
      <c r="B424" s="49"/>
      <c r="C424" s="90"/>
      <c r="D424" s="91"/>
      <c r="E424" s="91"/>
      <c r="F424" s="92"/>
      <c r="G424" s="91"/>
      <c r="H424" s="92"/>
      <c r="I424" s="37"/>
      <c r="J424" s="37"/>
      <c r="K424" s="37"/>
    </row>
    <row r="425" spans="1:11" ht="14.25" customHeight="1">
      <c r="A425" s="49"/>
      <c r="B425" s="49"/>
      <c r="C425" s="90"/>
      <c r="D425" s="91"/>
      <c r="E425" s="91"/>
      <c r="F425" s="92"/>
      <c r="G425" s="91"/>
      <c r="H425" s="92"/>
      <c r="I425" s="37"/>
      <c r="J425" s="37"/>
      <c r="K425" s="37"/>
    </row>
    <row r="426" spans="1:11" ht="14.25" customHeight="1">
      <c r="A426" s="49"/>
      <c r="B426" s="49"/>
      <c r="C426" s="90"/>
      <c r="D426" s="91"/>
      <c r="E426" s="91"/>
      <c r="F426" s="92"/>
      <c r="G426" s="91"/>
      <c r="H426" s="92"/>
      <c r="I426" s="37"/>
      <c r="J426" s="37"/>
      <c r="K426" s="37"/>
    </row>
    <row r="427" spans="1:11" ht="14.25" customHeight="1">
      <c r="A427" s="49"/>
      <c r="B427" s="49"/>
      <c r="C427" s="90"/>
      <c r="D427" s="91"/>
      <c r="E427" s="91"/>
      <c r="F427" s="92"/>
      <c r="G427" s="91"/>
      <c r="H427" s="92"/>
      <c r="I427" s="37"/>
      <c r="J427" s="37"/>
      <c r="K427" s="37"/>
    </row>
    <row r="428" spans="1:11" ht="14.25" customHeight="1">
      <c r="A428" s="49"/>
      <c r="B428" s="49"/>
      <c r="C428" s="90"/>
      <c r="D428" s="91"/>
      <c r="E428" s="91"/>
      <c r="F428" s="92"/>
      <c r="G428" s="91"/>
      <c r="H428" s="92"/>
      <c r="I428" s="37"/>
      <c r="J428" s="37"/>
      <c r="K428" s="37"/>
    </row>
    <row r="429" spans="1:11" ht="14.25" customHeight="1">
      <c r="A429" s="49"/>
      <c r="B429" s="49"/>
      <c r="C429" s="90"/>
      <c r="D429" s="91"/>
      <c r="E429" s="91"/>
      <c r="F429" s="92"/>
      <c r="G429" s="91"/>
      <c r="H429" s="92"/>
      <c r="I429" s="37"/>
      <c r="J429" s="37"/>
      <c r="K429" s="37"/>
    </row>
    <row r="430" spans="1:11" ht="14.25" customHeight="1">
      <c r="A430" s="49"/>
      <c r="B430" s="49"/>
      <c r="C430" s="90"/>
      <c r="D430" s="91"/>
      <c r="E430" s="91"/>
      <c r="F430" s="92"/>
      <c r="G430" s="91"/>
      <c r="H430" s="92"/>
      <c r="I430" s="37"/>
      <c r="J430" s="37"/>
      <c r="K430" s="37"/>
    </row>
    <row r="431" spans="1:11" ht="14.25" customHeight="1">
      <c r="A431" s="49"/>
      <c r="B431" s="49"/>
      <c r="C431" s="90"/>
      <c r="D431" s="91"/>
      <c r="E431" s="91"/>
      <c r="F431" s="92"/>
      <c r="G431" s="91"/>
      <c r="H431" s="92"/>
      <c r="I431" s="37"/>
      <c r="J431" s="37"/>
      <c r="K431" s="37"/>
    </row>
    <row r="432" spans="1:11" ht="14.25" customHeight="1">
      <c r="A432" s="49"/>
      <c r="B432" s="49"/>
      <c r="C432" s="90"/>
      <c r="D432" s="91"/>
      <c r="E432" s="91"/>
      <c r="F432" s="92"/>
      <c r="G432" s="91"/>
      <c r="H432" s="92"/>
      <c r="I432" s="37"/>
      <c r="J432" s="37"/>
      <c r="K432" s="37"/>
    </row>
    <row r="433" spans="1:11" ht="14.25" customHeight="1">
      <c r="A433" s="49"/>
      <c r="B433" s="49"/>
      <c r="C433" s="90"/>
      <c r="D433" s="91"/>
      <c r="E433" s="91"/>
      <c r="F433" s="92"/>
      <c r="G433" s="91"/>
      <c r="H433" s="92"/>
      <c r="I433" s="37"/>
      <c r="J433" s="37"/>
      <c r="K433" s="37"/>
    </row>
    <row r="434" spans="1:11" ht="14.25" customHeight="1">
      <c r="A434" s="49"/>
      <c r="B434" s="49"/>
      <c r="C434" s="90"/>
      <c r="D434" s="91"/>
      <c r="E434" s="91"/>
      <c r="F434" s="92"/>
      <c r="G434" s="91"/>
      <c r="H434" s="92"/>
      <c r="I434" s="37"/>
      <c r="J434" s="37"/>
      <c r="K434" s="37"/>
    </row>
    <row r="435" spans="1:11" ht="14.25" customHeight="1">
      <c r="A435" s="49"/>
      <c r="B435" s="49"/>
      <c r="C435" s="90"/>
      <c r="D435" s="91"/>
      <c r="E435" s="91"/>
      <c r="F435" s="92"/>
      <c r="G435" s="91"/>
      <c r="H435" s="92"/>
      <c r="I435" s="37"/>
      <c r="J435" s="37"/>
      <c r="K435" s="37"/>
    </row>
    <row r="436" spans="1:11" ht="14.25" customHeight="1">
      <c r="A436" s="49"/>
      <c r="B436" s="49"/>
      <c r="C436" s="90"/>
      <c r="D436" s="91"/>
      <c r="E436" s="91"/>
      <c r="F436" s="92"/>
      <c r="G436" s="91"/>
      <c r="H436" s="92"/>
      <c r="I436" s="37"/>
      <c r="J436" s="37"/>
      <c r="K436" s="37"/>
    </row>
    <row r="437" spans="1:11" ht="14.25" customHeight="1">
      <c r="A437" s="49"/>
      <c r="B437" s="49"/>
      <c r="C437" s="90"/>
      <c r="D437" s="91"/>
      <c r="E437" s="91"/>
      <c r="F437" s="92"/>
      <c r="G437" s="91"/>
      <c r="H437" s="92"/>
      <c r="I437" s="37"/>
      <c r="J437" s="37"/>
      <c r="K437" s="37"/>
    </row>
    <row r="438" spans="1:11" ht="14.25" customHeight="1">
      <c r="A438" s="49"/>
      <c r="B438" s="49"/>
      <c r="C438" s="90"/>
      <c r="D438" s="91"/>
      <c r="E438" s="91"/>
      <c r="F438" s="92"/>
      <c r="G438" s="91"/>
      <c r="H438" s="92"/>
      <c r="I438" s="37"/>
      <c r="J438" s="37"/>
      <c r="K438" s="37"/>
    </row>
    <row r="439" spans="1:11" ht="14.25" customHeight="1">
      <c r="A439" s="49"/>
      <c r="B439" s="49"/>
      <c r="C439" s="90"/>
      <c r="D439" s="91"/>
      <c r="E439" s="91"/>
      <c r="F439" s="92"/>
      <c r="G439" s="91"/>
      <c r="H439" s="92"/>
      <c r="I439" s="37"/>
      <c r="J439" s="37"/>
      <c r="K439" s="37"/>
    </row>
    <row r="440" spans="1:11" ht="14.25" customHeight="1">
      <c r="A440" s="49"/>
      <c r="B440" s="49"/>
      <c r="C440" s="90"/>
      <c r="D440" s="91"/>
      <c r="E440" s="91"/>
      <c r="F440" s="92"/>
      <c r="G440" s="91"/>
      <c r="H440" s="92"/>
      <c r="I440" s="37"/>
      <c r="J440" s="37"/>
      <c r="K440" s="37"/>
    </row>
    <row r="441" spans="1:11" ht="14.25" customHeight="1">
      <c r="A441" s="49"/>
      <c r="B441" s="49"/>
      <c r="C441" s="90"/>
      <c r="D441" s="91"/>
      <c r="E441" s="91"/>
      <c r="F441" s="92"/>
      <c r="G441" s="91"/>
      <c r="H441" s="92"/>
      <c r="I441" s="37"/>
      <c r="J441" s="37"/>
      <c r="K441" s="37"/>
    </row>
    <row r="442" spans="1:11" ht="14.25" customHeight="1">
      <c r="A442" s="49"/>
      <c r="B442" s="49"/>
      <c r="C442" s="90"/>
      <c r="D442" s="91"/>
      <c r="E442" s="91"/>
      <c r="F442" s="92"/>
      <c r="G442" s="91"/>
      <c r="H442" s="92"/>
      <c r="I442" s="37"/>
      <c r="J442" s="37"/>
      <c r="K442" s="37"/>
    </row>
    <row r="443" spans="1:11" ht="14.25" customHeight="1">
      <c r="A443" s="49"/>
      <c r="B443" s="49"/>
      <c r="C443" s="90"/>
      <c r="D443" s="91"/>
      <c r="E443" s="91"/>
      <c r="F443" s="92"/>
      <c r="G443" s="91"/>
      <c r="H443" s="92"/>
      <c r="I443" s="37"/>
      <c r="J443" s="37"/>
      <c r="K443" s="37"/>
    </row>
    <row r="444" spans="1:11" ht="14.25" customHeight="1">
      <c r="A444" s="49"/>
      <c r="B444" s="49"/>
      <c r="C444" s="90"/>
      <c r="D444" s="91"/>
      <c r="E444" s="91"/>
      <c r="F444" s="92"/>
      <c r="G444" s="91"/>
      <c r="H444" s="92"/>
      <c r="I444" s="37"/>
      <c r="J444" s="37"/>
      <c r="K444" s="37"/>
    </row>
    <row r="445" spans="1:11" ht="14.25" customHeight="1">
      <c r="A445" s="49"/>
      <c r="B445" s="49"/>
      <c r="C445" s="90"/>
      <c r="D445" s="91"/>
      <c r="E445" s="91"/>
      <c r="F445" s="92"/>
      <c r="G445" s="91"/>
      <c r="H445" s="92"/>
      <c r="I445" s="37"/>
      <c r="J445" s="37"/>
      <c r="K445" s="37"/>
    </row>
    <row r="446" spans="1:11" ht="14.25" customHeight="1">
      <c r="A446" s="49"/>
      <c r="B446" s="49"/>
      <c r="C446" s="90"/>
      <c r="D446" s="91"/>
      <c r="E446" s="91"/>
      <c r="F446" s="92"/>
      <c r="G446" s="91"/>
      <c r="H446" s="92"/>
      <c r="I446" s="37"/>
      <c r="J446" s="37"/>
      <c r="K446" s="37"/>
    </row>
    <row r="447" spans="1:11" ht="14.25" customHeight="1">
      <c r="A447" s="49"/>
      <c r="B447" s="49"/>
      <c r="C447" s="90"/>
      <c r="D447" s="91"/>
      <c r="E447" s="91"/>
      <c r="F447" s="92"/>
      <c r="G447" s="91"/>
      <c r="H447" s="92"/>
      <c r="I447" s="37"/>
      <c r="J447" s="37"/>
      <c r="K447" s="37"/>
    </row>
    <row r="448" spans="1:11" ht="14.25" customHeight="1">
      <c r="A448" s="49"/>
      <c r="B448" s="49"/>
      <c r="C448" s="90"/>
      <c r="D448" s="91"/>
      <c r="E448" s="91"/>
      <c r="F448" s="92"/>
      <c r="G448" s="91"/>
      <c r="H448" s="92"/>
      <c r="I448" s="37"/>
      <c r="J448" s="37"/>
      <c r="K448" s="37"/>
    </row>
    <row r="449" spans="1:11" ht="14.25" customHeight="1">
      <c r="A449" s="49"/>
      <c r="B449" s="49"/>
      <c r="C449" s="90"/>
      <c r="D449" s="91"/>
      <c r="E449" s="91"/>
      <c r="F449" s="92"/>
      <c r="G449" s="91"/>
      <c r="H449" s="92"/>
      <c r="I449" s="37"/>
      <c r="J449" s="37"/>
      <c r="K449" s="37"/>
    </row>
    <row r="450" spans="1:11" ht="14.25" customHeight="1">
      <c r="A450" s="49"/>
      <c r="B450" s="49"/>
      <c r="C450" s="90"/>
      <c r="D450" s="91"/>
      <c r="E450" s="91"/>
      <c r="F450" s="92"/>
      <c r="G450" s="91"/>
      <c r="H450" s="92"/>
      <c r="I450" s="37"/>
      <c r="J450" s="37"/>
      <c r="K450" s="37"/>
    </row>
    <row r="451" spans="1:11" ht="14.25" customHeight="1">
      <c r="A451" s="49"/>
      <c r="B451" s="49"/>
      <c r="C451" s="90"/>
      <c r="D451" s="91"/>
      <c r="E451" s="91"/>
      <c r="F451" s="92"/>
      <c r="G451" s="91"/>
      <c r="H451" s="92"/>
      <c r="I451" s="37"/>
      <c r="J451" s="37"/>
      <c r="K451" s="37"/>
    </row>
    <row r="452" spans="1:11" ht="14.25" customHeight="1">
      <c r="A452" s="49"/>
      <c r="B452" s="49"/>
      <c r="C452" s="90"/>
      <c r="D452" s="91"/>
      <c r="E452" s="91"/>
      <c r="F452" s="92"/>
      <c r="G452" s="91"/>
      <c r="H452" s="92"/>
      <c r="I452" s="37"/>
      <c r="J452" s="37"/>
      <c r="K452" s="37"/>
    </row>
    <row r="453" spans="1:11" ht="14.25" customHeight="1">
      <c r="A453" s="49"/>
      <c r="B453" s="49"/>
      <c r="C453" s="90"/>
      <c r="D453" s="91"/>
      <c r="E453" s="91"/>
      <c r="F453" s="92"/>
      <c r="G453" s="91"/>
      <c r="H453" s="92"/>
      <c r="I453" s="37"/>
      <c r="J453" s="37"/>
      <c r="K453" s="37"/>
    </row>
    <row r="454" spans="1:11" ht="14.25" customHeight="1">
      <c r="A454" s="49"/>
      <c r="B454" s="49"/>
      <c r="C454" s="90"/>
      <c r="D454" s="91"/>
      <c r="E454" s="91"/>
      <c r="F454" s="92"/>
      <c r="G454" s="91"/>
      <c r="H454" s="92"/>
      <c r="I454" s="37"/>
      <c r="J454" s="37"/>
      <c r="K454" s="37"/>
    </row>
    <row r="455" spans="1:11" ht="14.25" customHeight="1">
      <c r="A455" s="49"/>
      <c r="B455" s="49"/>
      <c r="C455" s="90"/>
      <c r="D455" s="91"/>
      <c r="E455" s="91"/>
      <c r="F455" s="92"/>
      <c r="G455" s="91"/>
      <c r="H455" s="92"/>
      <c r="I455" s="37"/>
      <c r="J455" s="37"/>
      <c r="K455" s="37"/>
    </row>
    <row r="456" spans="1:11" ht="14.25" customHeight="1">
      <c r="A456" s="49"/>
      <c r="B456" s="49"/>
      <c r="C456" s="90"/>
      <c r="D456" s="91"/>
      <c r="E456" s="91"/>
      <c r="F456" s="92"/>
      <c r="G456" s="91"/>
      <c r="H456" s="92"/>
      <c r="I456" s="37"/>
      <c r="J456" s="37"/>
      <c r="K456" s="37"/>
    </row>
    <row r="457" spans="1:11" ht="14.25" customHeight="1">
      <c r="A457" s="49"/>
      <c r="B457" s="49"/>
      <c r="C457" s="90"/>
      <c r="D457" s="91"/>
      <c r="E457" s="91"/>
      <c r="F457" s="92"/>
      <c r="G457" s="91"/>
      <c r="H457" s="92"/>
      <c r="I457" s="37"/>
      <c r="J457" s="37"/>
      <c r="K457" s="37"/>
    </row>
    <row r="458" spans="1:11" ht="14.25" customHeight="1">
      <c r="A458" s="49"/>
      <c r="B458" s="49"/>
      <c r="C458" s="90"/>
      <c r="D458" s="91"/>
      <c r="E458" s="91"/>
      <c r="F458" s="92"/>
      <c r="G458" s="91"/>
      <c r="H458" s="92"/>
      <c r="I458" s="37"/>
      <c r="J458" s="37"/>
      <c r="K458" s="37"/>
    </row>
    <row r="459" spans="1:11" ht="14.25" customHeight="1">
      <c r="A459" s="49"/>
      <c r="B459" s="49"/>
      <c r="C459" s="90"/>
      <c r="D459" s="91"/>
      <c r="E459" s="91"/>
      <c r="F459" s="92"/>
      <c r="G459" s="91"/>
      <c r="H459" s="92"/>
      <c r="I459" s="37"/>
      <c r="J459" s="37"/>
      <c r="K459" s="37"/>
    </row>
    <row r="460" spans="1:11" ht="14.25" customHeight="1">
      <c r="A460" s="49"/>
      <c r="B460" s="49"/>
      <c r="C460" s="90"/>
      <c r="D460" s="91"/>
      <c r="E460" s="91"/>
      <c r="F460" s="92"/>
      <c r="G460" s="91"/>
      <c r="H460" s="92"/>
      <c r="I460" s="37"/>
      <c r="J460" s="37"/>
      <c r="K460" s="37"/>
    </row>
    <row r="461" spans="1:11" ht="14.25" customHeight="1">
      <c r="A461" s="49"/>
      <c r="B461" s="49"/>
      <c r="C461" s="90"/>
      <c r="D461" s="91"/>
      <c r="E461" s="91"/>
      <c r="F461" s="92"/>
      <c r="G461" s="91"/>
      <c r="H461" s="92"/>
      <c r="I461" s="37"/>
      <c r="J461" s="37"/>
      <c r="K461" s="37"/>
    </row>
    <row r="462" spans="1:11" ht="14.25" customHeight="1">
      <c r="A462" s="49"/>
      <c r="B462" s="49"/>
      <c r="C462" s="90"/>
      <c r="D462" s="91"/>
      <c r="E462" s="91"/>
      <c r="F462" s="92"/>
      <c r="G462" s="91"/>
      <c r="H462" s="92"/>
      <c r="I462" s="37"/>
      <c r="J462" s="37"/>
      <c r="K462" s="37"/>
    </row>
    <row r="463" spans="1:11" ht="14.25" customHeight="1">
      <c r="A463" s="49"/>
      <c r="B463" s="49"/>
      <c r="C463" s="90"/>
      <c r="D463" s="91"/>
      <c r="E463" s="91"/>
      <c r="F463" s="92"/>
      <c r="G463" s="91"/>
      <c r="H463" s="92"/>
      <c r="I463" s="37"/>
      <c r="J463" s="37"/>
      <c r="K463" s="37"/>
    </row>
    <row r="464" spans="1:11" ht="14.25" customHeight="1">
      <c r="A464" s="49"/>
      <c r="B464" s="49"/>
      <c r="C464" s="90"/>
      <c r="D464" s="91"/>
      <c r="E464" s="91"/>
      <c r="F464" s="92"/>
      <c r="G464" s="91"/>
      <c r="H464" s="92"/>
      <c r="I464" s="37"/>
      <c r="J464" s="37"/>
      <c r="K464" s="37"/>
    </row>
    <row r="465" spans="1:11" ht="14.25" customHeight="1">
      <c r="A465" s="49"/>
      <c r="B465" s="49"/>
      <c r="C465" s="90"/>
      <c r="D465" s="91"/>
      <c r="E465" s="91"/>
      <c r="F465" s="92"/>
      <c r="G465" s="91"/>
      <c r="H465" s="92"/>
      <c r="I465" s="37"/>
      <c r="J465" s="37"/>
      <c r="K465" s="37"/>
    </row>
    <row r="466" spans="1:11" ht="14.25" customHeight="1">
      <c r="A466" s="49"/>
      <c r="B466" s="49"/>
      <c r="C466" s="90"/>
      <c r="D466" s="91"/>
      <c r="E466" s="91"/>
      <c r="F466" s="92"/>
      <c r="G466" s="91"/>
      <c r="H466" s="92"/>
      <c r="I466" s="37"/>
      <c r="J466" s="37"/>
      <c r="K466" s="37"/>
    </row>
    <row r="467" spans="1:11" ht="14.25" customHeight="1">
      <c r="A467" s="49"/>
      <c r="B467" s="49"/>
      <c r="C467" s="90"/>
      <c r="D467" s="91"/>
      <c r="E467" s="91"/>
      <c r="F467" s="92"/>
      <c r="G467" s="91"/>
      <c r="H467" s="92"/>
      <c r="I467" s="37"/>
      <c r="J467" s="37"/>
      <c r="K467" s="37"/>
    </row>
    <row r="468" spans="1:11" ht="14.25" customHeight="1">
      <c r="A468" s="49"/>
      <c r="B468" s="49"/>
      <c r="C468" s="90"/>
      <c r="D468" s="91"/>
      <c r="E468" s="91"/>
      <c r="F468" s="92"/>
      <c r="G468" s="91"/>
      <c r="H468" s="92"/>
      <c r="I468" s="37"/>
      <c r="J468" s="37"/>
      <c r="K468" s="37"/>
    </row>
    <row r="469" spans="1:11" ht="14.25" customHeight="1">
      <c r="A469" s="49"/>
      <c r="B469" s="49"/>
      <c r="C469" s="90"/>
      <c r="D469" s="91"/>
      <c r="E469" s="91"/>
      <c r="F469" s="92"/>
      <c r="G469" s="91"/>
      <c r="H469" s="92"/>
      <c r="I469" s="37"/>
      <c r="J469" s="37"/>
      <c r="K469" s="37"/>
    </row>
    <row r="470" spans="1:11" ht="14.25" customHeight="1">
      <c r="A470" s="49"/>
      <c r="B470" s="49"/>
      <c r="C470" s="90"/>
      <c r="D470" s="91"/>
      <c r="E470" s="91"/>
      <c r="F470" s="92"/>
      <c r="G470" s="91"/>
      <c r="H470" s="92"/>
      <c r="I470" s="37"/>
      <c r="J470" s="37"/>
      <c r="K470" s="37"/>
    </row>
    <row r="471" spans="1:11" ht="14.25" customHeight="1">
      <c r="A471" s="49"/>
      <c r="B471" s="49"/>
      <c r="C471" s="90"/>
      <c r="D471" s="91"/>
      <c r="E471" s="91"/>
      <c r="F471" s="92"/>
      <c r="G471" s="91"/>
      <c r="H471" s="92"/>
      <c r="I471" s="37"/>
      <c r="J471" s="37"/>
      <c r="K471" s="37"/>
    </row>
    <row r="472" spans="1:11" ht="14.25" customHeight="1">
      <c r="A472" s="49"/>
      <c r="B472" s="49"/>
      <c r="C472" s="90"/>
      <c r="D472" s="91"/>
      <c r="E472" s="91"/>
      <c r="F472" s="92"/>
      <c r="G472" s="91"/>
      <c r="H472" s="92"/>
      <c r="I472" s="37"/>
      <c r="J472" s="37"/>
      <c r="K472" s="37"/>
    </row>
    <row r="473" spans="1:11" ht="14.25" customHeight="1">
      <c r="A473" s="49"/>
      <c r="B473" s="49"/>
      <c r="C473" s="90"/>
      <c r="D473" s="91"/>
      <c r="E473" s="91"/>
      <c r="F473" s="92"/>
      <c r="G473" s="91"/>
      <c r="H473" s="92"/>
      <c r="I473" s="37"/>
      <c r="J473" s="37"/>
      <c r="K473" s="37"/>
    </row>
    <row r="474" spans="1:11" ht="14.25" customHeight="1">
      <c r="A474" s="49"/>
      <c r="B474" s="49"/>
      <c r="C474" s="90"/>
      <c r="D474" s="91"/>
      <c r="E474" s="91"/>
      <c r="F474" s="92"/>
      <c r="G474" s="91"/>
      <c r="H474" s="92"/>
      <c r="I474" s="37"/>
      <c r="J474" s="37"/>
      <c r="K474" s="37"/>
    </row>
    <row r="475" spans="1:11" ht="14.25" customHeight="1">
      <c r="A475" s="49"/>
      <c r="B475" s="49"/>
      <c r="C475" s="90"/>
      <c r="D475" s="91"/>
      <c r="E475" s="91"/>
      <c r="F475" s="92"/>
      <c r="G475" s="91"/>
      <c r="H475" s="92"/>
      <c r="I475" s="37"/>
      <c r="J475" s="37"/>
      <c r="K475" s="37"/>
    </row>
    <row r="476" spans="1:11" ht="14.25" customHeight="1">
      <c r="A476" s="49"/>
      <c r="B476" s="49"/>
      <c r="C476" s="90"/>
      <c r="D476" s="91"/>
      <c r="E476" s="91"/>
      <c r="F476" s="92"/>
      <c r="G476" s="91"/>
      <c r="H476" s="92"/>
      <c r="I476" s="37"/>
      <c r="J476" s="37"/>
      <c r="K476" s="37"/>
    </row>
    <row r="477" spans="1:11" ht="14.25" customHeight="1">
      <c r="A477" s="49"/>
      <c r="B477" s="49"/>
      <c r="C477" s="90"/>
      <c r="D477" s="91"/>
      <c r="E477" s="91"/>
      <c r="F477" s="92"/>
      <c r="G477" s="91"/>
      <c r="H477" s="92"/>
      <c r="I477" s="37"/>
      <c r="J477" s="37"/>
      <c r="K477" s="37"/>
    </row>
    <row r="478" spans="1:11" ht="14.25" customHeight="1">
      <c r="A478" s="49"/>
      <c r="B478" s="49"/>
      <c r="C478" s="90"/>
      <c r="D478" s="91"/>
      <c r="E478" s="91"/>
      <c r="F478" s="92"/>
      <c r="G478" s="91"/>
      <c r="H478" s="92"/>
      <c r="I478" s="37"/>
      <c r="J478" s="37"/>
      <c r="K478" s="37"/>
    </row>
    <row r="479" spans="1:11" ht="14.25" customHeight="1">
      <c r="A479" s="49"/>
      <c r="B479" s="49"/>
      <c r="C479" s="90"/>
      <c r="D479" s="91"/>
      <c r="E479" s="91"/>
      <c r="F479" s="92"/>
      <c r="G479" s="91"/>
      <c r="H479" s="92"/>
      <c r="I479" s="37"/>
      <c r="J479" s="37"/>
      <c r="K479" s="37"/>
    </row>
    <row r="480" spans="1:11" ht="14.25" customHeight="1">
      <c r="A480" s="49"/>
      <c r="B480" s="49"/>
      <c r="C480" s="90"/>
      <c r="D480" s="91"/>
      <c r="E480" s="91"/>
      <c r="F480" s="92"/>
      <c r="G480" s="91"/>
      <c r="H480" s="92"/>
      <c r="I480" s="37"/>
      <c r="J480" s="37"/>
      <c r="K480" s="37"/>
    </row>
    <row r="481" spans="1:11" ht="14.25" customHeight="1">
      <c r="A481" s="49"/>
      <c r="B481" s="49"/>
      <c r="C481" s="90"/>
      <c r="D481" s="91"/>
      <c r="E481" s="91"/>
      <c r="F481" s="92"/>
      <c r="G481" s="91"/>
      <c r="H481" s="92"/>
      <c r="I481" s="37"/>
      <c r="J481" s="37"/>
      <c r="K481" s="37"/>
    </row>
    <row r="482" spans="1:11" ht="14.25" customHeight="1">
      <c r="A482" s="49"/>
      <c r="B482" s="49"/>
      <c r="C482" s="90"/>
      <c r="D482" s="91"/>
      <c r="E482" s="91"/>
      <c r="F482" s="92"/>
      <c r="G482" s="91"/>
      <c r="H482" s="92"/>
      <c r="I482" s="37"/>
      <c r="J482" s="37"/>
      <c r="K482" s="37"/>
    </row>
    <row r="483" spans="1:11" ht="14.25" customHeight="1">
      <c r="A483" s="49"/>
      <c r="B483" s="49"/>
      <c r="C483" s="90"/>
      <c r="D483" s="91"/>
      <c r="E483" s="91"/>
      <c r="F483" s="92"/>
      <c r="G483" s="91"/>
      <c r="H483" s="92"/>
      <c r="I483" s="37"/>
      <c r="J483" s="37"/>
      <c r="K483" s="37"/>
    </row>
    <row r="484" spans="1:11" ht="14.25" customHeight="1">
      <c r="A484" s="49"/>
      <c r="B484" s="49"/>
      <c r="C484" s="90"/>
      <c r="D484" s="91"/>
      <c r="E484" s="91"/>
      <c r="F484" s="92"/>
      <c r="G484" s="91"/>
      <c r="H484" s="92"/>
      <c r="I484" s="37"/>
      <c r="J484" s="37"/>
      <c r="K484" s="37"/>
    </row>
    <row r="485" spans="1:11" ht="14.25" customHeight="1">
      <c r="A485" s="49"/>
      <c r="B485" s="49"/>
      <c r="C485" s="90"/>
      <c r="D485" s="91"/>
      <c r="E485" s="91"/>
      <c r="F485" s="92"/>
      <c r="G485" s="91"/>
      <c r="H485" s="92"/>
      <c r="I485" s="37"/>
      <c r="J485" s="37"/>
      <c r="K485" s="37"/>
    </row>
    <row r="486" spans="1:11" ht="14.25" customHeight="1">
      <c r="A486" s="49"/>
      <c r="B486" s="49"/>
      <c r="C486" s="90"/>
      <c r="D486" s="91"/>
      <c r="E486" s="91"/>
      <c r="F486" s="92"/>
      <c r="G486" s="91"/>
      <c r="H486" s="92"/>
      <c r="I486" s="37"/>
      <c r="J486" s="37"/>
      <c r="K486" s="37"/>
    </row>
    <row r="487" spans="1:11" ht="14.25" customHeight="1">
      <c r="A487" s="49"/>
      <c r="B487" s="49"/>
      <c r="C487" s="90"/>
      <c r="D487" s="91"/>
      <c r="E487" s="91"/>
      <c r="F487" s="92"/>
      <c r="G487" s="91"/>
      <c r="H487" s="92"/>
      <c r="I487" s="37"/>
      <c r="J487" s="37"/>
      <c r="K487" s="37"/>
    </row>
    <row r="488" spans="1:11" ht="14.25" customHeight="1">
      <c r="A488" s="49"/>
      <c r="B488" s="49"/>
      <c r="C488" s="90"/>
      <c r="D488" s="91"/>
      <c r="E488" s="91"/>
      <c r="F488" s="92"/>
      <c r="G488" s="91"/>
      <c r="H488" s="92"/>
      <c r="I488" s="37"/>
      <c r="J488" s="37"/>
      <c r="K488" s="37"/>
    </row>
    <row r="489" spans="1:11" ht="14.25" customHeight="1">
      <c r="A489" s="49"/>
      <c r="B489" s="49"/>
      <c r="C489" s="90"/>
      <c r="D489" s="91"/>
      <c r="E489" s="91"/>
      <c r="F489" s="92"/>
      <c r="G489" s="91"/>
      <c r="H489" s="92"/>
      <c r="I489" s="37"/>
      <c r="J489" s="37"/>
      <c r="K489" s="37"/>
    </row>
    <row r="490" spans="1:11" ht="14.25" customHeight="1">
      <c r="A490" s="49"/>
      <c r="B490" s="49"/>
      <c r="C490" s="90"/>
      <c r="D490" s="91"/>
      <c r="E490" s="91"/>
      <c r="F490" s="92"/>
      <c r="G490" s="91"/>
      <c r="H490" s="92"/>
      <c r="I490" s="37"/>
      <c r="J490" s="37"/>
      <c r="K490" s="37"/>
    </row>
    <row r="491" spans="1:11" ht="14.25" customHeight="1">
      <c r="A491" s="49"/>
      <c r="B491" s="49"/>
      <c r="C491" s="90"/>
      <c r="D491" s="91"/>
      <c r="E491" s="91"/>
      <c r="F491" s="92"/>
      <c r="G491" s="91"/>
      <c r="H491" s="92"/>
      <c r="I491" s="37"/>
      <c r="J491" s="37"/>
      <c r="K491" s="37"/>
    </row>
    <row r="492" spans="1:11" ht="14.25" customHeight="1">
      <c r="A492" s="49"/>
      <c r="B492" s="49"/>
      <c r="C492" s="90"/>
      <c r="D492" s="91"/>
      <c r="E492" s="91"/>
      <c r="F492" s="92"/>
      <c r="G492" s="91"/>
      <c r="H492" s="92"/>
      <c r="I492" s="37"/>
      <c r="J492" s="37"/>
      <c r="K492" s="37"/>
    </row>
    <row r="493" spans="1:11" ht="14.25" customHeight="1">
      <c r="A493" s="49"/>
      <c r="B493" s="49"/>
      <c r="C493" s="90"/>
      <c r="D493" s="91"/>
      <c r="E493" s="91"/>
      <c r="F493" s="92"/>
      <c r="G493" s="91"/>
      <c r="H493" s="92"/>
      <c r="I493" s="37"/>
      <c r="J493" s="37"/>
      <c r="K493" s="37"/>
    </row>
    <row r="494" spans="1:11" ht="14.25" customHeight="1">
      <c r="A494" s="49"/>
      <c r="B494" s="49"/>
      <c r="C494" s="90"/>
      <c r="D494" s="91"/>
      <c r="E494" s="91"/>
      <c r="F494" s="92"/>
      <c r="G494" s="91"/>
      <c r="H494" s="92"/>
      <c r="I494" s="37"/>
      <c r="J494" s="37"/>
      <c r="K494" s="37"/>
    </row>
    <row r="495" spans="1:11" ht="14.25" customHeight="1">
      <c r="A495" s="49"/>
      <c r="B495" s="49"/>
      <c r="C495" s="90"/>
      <c r="D495" s="91"/>
      <c r="E495" s="91"/>
      <c r="F495" s="92"/>
      <c r="G495" s="91"/>
      <c r="H495" s="92"/>
      <c r="I495" s="37"/>
      <c r="J495" s="37"/>
      <c r="K495" s="37"/>
    </row>
    <row r="496" spans="1:11" ht="14.25" customHeight="1">
      <c r="A496" s="49"/>
      <c r="B496" s="49"/>
      <c r="C496" s="90"/>
      <c r="D496" s="91"/>
      <c r="E496" s="91"/>
      <c r="F496" s="92"/>
      <c r="G496" s="91"/>
      <c r="H496" s="92"/>
      <c r="I496" s="37"/>
      <c r="J496" s="37"/>
      <c r="K496" s="37"/>
    </row>
    <row r="497" spans="1:11" ht="14.25" customHeight="1">
      <c r="A497" s="49"/>
      <c r="B497" s="49"/>
      <c r="C497" s="90"/>
      <c r="D497" s="91"/>
      <c r="E497" s="91"/>
      <c r="F497" s="92"/>
      <c r="G497" s="91"/>
      <c r="H497" s="92"/>
      <c r="I497" s="37"/>
      <c r="J497" s="37"/>
      <c r="K497" s="37"/>
    </row>
    <row r="498" spans="1:11" ht="14.25" customHeight="1">
      <c r="A498" s="49"/>
      <c r="B498" s="49"/>
      <c r="C498" s="90"/>
      <c r="D498" s="91"/>
      <c r="E498" s="91"/>
      <c r="F498" s="92"/>
      <c r="G498" s="91"/>
      <c r="H498" s="92"/>
      <c r="I498" s="37"/>
      <c r="J498" s="37"/>
      <c r="K498" s="37"/>
    </row>
    <row r="499" spans="1:11" ht="14.25" customHeight="1">
      <c r="A499" s="49"/>
      <c r="B499" s="49"/>
      <c r="C499" s="90"/>
      <c r="D499" s="91"/>
      <c r="E499" s="91"/>
      <c r="F499" s="92"/>
      <c r="G499" s="91"/>
      <c r="H499" s="92"/>
      <c r="I499" s="37"/>
      <c r="J499" s="37"/>
      <c r="K499" s="37"/>
    </row>
    <row r="500" spans="1:11" ht="14.25" customHeight="1">
      <c r="A500" s="49"/>
      <c r="B500" s="49"/>
      <c r="C500" s="90"/>
      <c r="D500" s="91"/>
      <c r="E500" s="91"/>
      <c r="F500" s="92"/>
      <c r="G500" s="91"/>
      <c r="H500" s="92"/>
      <c r="I500" s="37"/>
      <c r="J500" s="37"/>
      <c r="K500" s="37"/>
    </row>
    <row r="501" spans="1:11" ht="14.25" customHeight="1">
      <c r="A501" s="49"/>
      <c r="B501" s="49"/>
      <c r="C501" s="90"/>
      <c r="D501" s="91"/>
      <c r="E501" s="91"/>
      <c r="F501" s="92"/>
      <c r="G501" s="91"/>
      <c r="H501" s="92"/>
      <c r="I501" s="37"/>
      <c r="J501" s="37"/>
      <c r="K501" s="37"/>
    </row>
    <row r="502" spans="1:11" ht="14.25" customHeight="1">
      <c r="A502" s="49"/>
      <c r="B502" s="49"/>
      <c r="C502" s="90"/>
      <c r="D502" s="91"/>
      <c r="E502" s="91"/>
      <c r="F502" s="92"/>
      <c r="G502" s="91"/>
      <c r="H502" s="92"/>
      <c r="I502" s="37"/>
      <c r="J502" s="37"/>
      <c r="K502" s="37"/>
    </row>
    <row r="503" spans="1:11" ht="14.25" customHeight="1">
      <c r="A503" s="49"/>
      <c r="B503" s="49"/>
      <c r="C503" s="90"/>
      <c r="D503" s="91"/>
      <c r="E503" s="91"/>
      <c r="F503" s="92"/>
      <c r="G503" s="91"/>
      <c r="H503" s="92"/>
      <c r="I503" s="37"/>
      <c r="J503" s="37"/>
      <c r="K503" s="37"/>
    </row>
    <row r="504" spans="1:11" ht="14.25" customHeight="1">
      <c r="A504" s="49"/>
      <c r="B504" s="49"/>
      <c r="C504" s="90"/>
      <c r="D504" s="91"/>
      <c r="E504" s="91"/>
      <c r="F504" s="92"/>
      <c r="G504" s="91"/>
      <c r="H504" s="92"/>
      <c r="I504" s="37"/>
      <c r="J504" s="37"/>
      <c r="K504" s="37"/>
    </row>
    <row r="505" spans="1:11" ht="14.25" customHeight="1">
      <c r="A505" s="49"/>
      <c r="B505" s="49"/>
      <c r="C505" s="90"/>
      <c r="D505" s="91"/>
      <c r="E505" s="91"/>
      <c r="F505" s="92"/>
      <c r="G505" s="91"/>
      <c r="H505" s="92"/>
      <c r="I505" s="37"/>
      <c r="J505" s="37"/>
      <c r="K505" s="37"/>
    </row>
    <row r="506" spans="1:11" ht="14.25" customHeight="1">
      <c r="A506" s="49"/>
      <c r="B506" s="49"/>
      <c r="C506" s="90"/>
      <c r="D506" s="91"/>
      <c r="E506" s="91"/>
      <c r="F506" s="92"/>
      <c r="G506" s="91"/>
      <c r="H506" s="92"/>
      <c r="I506" s="37"/>
      <c r="J506" s="37"/>
      <c r="K506" s="37"/>
    </row>
    <row r="507" spans="1:11" ht="14.25" customHeight="1">
      <c r="A507" s="49"/>
      <c r="B507" s="49"/>
      <c r="C507" s="90"/>
      <c r="D507" s="91"/>
      <c r="E507" s="91"/>
      <c r="F507" s="92"/>
      <c r="G507" s="91"/>
      <c r="H507" s="92"/>
      <c r="I507" s="37"/>
      <c r="J507" s="37"/>
      <c r="K507" s="37"/>
    </row>
    <row r="508" spans="1:11" ht="14.25" customHeight="1">
      <c r="A508" s="49"/>
      <c r="B508" s="49"/>
      <c r="C508" s="90"/>
      <c r="D508" s="91"/>
      <c r="E508" s="91"/>
      <c r="F508" s="92"/>
      <c r="G508" s="91"/>
      <c r="H508" s="92"/>
      <c r="I508" s="37"/>
      <c r="J508" s="37"/>
      <c r="K508" s="37"/>
    </row>
    <row r="509" spans="1:11" ht="14.25" customHeight="1">
      <c r="A509" s="49"/>
      <c r="B509" s="49"/>
      <c r="C509" s="90"/>
      <c r="D509" s="91"/>
      <c r="E509" s="91"/>
      <c r="F509" s="92"/>
      <c r="G509" s="91"/>
      <c r="H509" s="92"/>
      <c r="I509" s="37"/>
      <c r="J509" s="37"/>
      <c r="K509" s="37"/>
    </row>
    <row r="510" spans="1:11" ht="14.25" customHeight="1">
      <c r="A510" s="49"/>
      <c r="B510" s="49"/>
      <c r="C510" s="90"/>
      <c r="D510" s="91"/>
      <c r="E510" s="91"/>
      <c r="F510" s="92"/>
      <c r="G510" s="91"/>
      <c r="H510" s="92"/>
      <c r="I510" s="37"/>
      <c r="J510" s="37"/>
      <c r="K510" s="37"/>
    </row>
    <row r="511" spans="1:11" ht="14.25" customHeight="1">
      <c r="A511" s="49"/>
      <c r="B511" s="49"/>
      <c r="C511" s="90"/>
      <c r="D511" s="91"/>
      <c r="E511" s="91"/>
      <c r="F511" s="92"/>
      <c r="G511" s="91"/>
      <c r="H511" s="92"/>
      <c r="I511" s="37"/>
      <c r="J511" s="37"/>
      <c r="K511" s="37"/>
    </row>
    <row r="512" spans="1:11" ht="14.25" customHeight="1">
      <c r="A512" s="49"/>
      <c r="B512" s="49"/>
      <c r="C512" s="90"/>
      <c r="D512" s="91"/>
      <c r="E512" s="91"/>
      <c r="F512" s="92"/>
      <c r="G512" s="91"/>
      <c r="H512" s="92"/>
      <c r="I512" s="37"/>
      <c r="J512" s="37"/>
      <c r="K512" s="37"/>
    </row>
    <row r="513" spans="1:11" ht="14.25" customHeight="1">
      <c r="A513" s="49"/>
      <c r="B513" s="49"/>
      <c r="C513" s="90"/>
      <c r="D513" s="91"/>
      <c r="E513" s="91"/>
      <c r="F513" s="92"/>
      <c r="G513" s="91"/>
      <c r="H513" s="92"/>
      <c r="I513" s="37"/>
      <c r="J513" s="37"/>
      <c r="K513" s="37"/>
    </row>
    <row r="514" spans="1:11" ht="14.25" customHeight="1">
      <c r="A514" s="49"/>
      <c r="B514" s="49"/>
      <c r="C514" s="90"/>
      <c r="D514" s="91"/>
      <c r="E514" s="91"/>
      <c r="F514" s="92"/>
      <c r="G514" s="91"/>
      <c r="H514" s="92"/>
      <c r="I514" s="37"/>
      <c r="J514" s="37"/>
      <c r="K514" s="37"/>
    </row>
    <row r="515" spans="1:11" ht="14.25" customHeight="1">
      <c r="A515" s="49"/>
      <c r="B515" s="49"/>
      <c r="C515" s="90"/>
      <c r="D515" s="91"/>
      <c r="E515" s="91"/>
      <c r="F515" s="92"/>
      <c r="G515" s="91"/>
      <c r="H515" s="92"/>
      <c r="I515" s="37"/>
      <c r="J515" s="37"/>
      <c r="K515" s="37"/>
    </row>
    <row r="516" spans="1:11" ht="14.25" customHeight="1">
      <c r="A516" s="49"/>
      <c r="B516" s="49"/>
      <c r="C516" s="90"/>
      <c r="D516" s="91"/>
      <c r="E516" s="91"/>
      <c r="F516" s="92"/>
      <c r="G516" s="91"/>
      <c r="H516" s="92"/>
      <c r="I516" s="37"/>
      <c r="J516" s="37"/>
      <c r="K516" s="37"/>
    </row>
    <row r="517" spans="1:11" ht="14.25" customHeight="1">
      <c r="A517" s="49"/>
      <c r="B517" s="49"/>
      <c r="C517" s="90"/>
      <c r="D517" s="91"/>
      <c r="E517" s="91"/>
      <c r="F517" s="92"/>
      <c r="G517" s="91"/>
      <c r="H517" s="92"/>
      <c r="I517" s="37"/>
      <c r="J517" s="37"/>
      <c r="K517" s="37"/>
    </row>
    <row r="518" spans="1:11" ht="14.25" customHeight="1">
      <c r="A518" s="49"/>
      <c r="B518" s="49"/>
      <c r="C518" s="90"/>
      <c r="D518" s="91"/>
      <c r="E518" s="91"/>
      <c r="F518" s="92"/>
      <c r="G518" s="91"/>
      <c r="H518" s="92"/>
      <c r="I518" s="37"/>
      <c r="J518" s="37"/>
      <c r="K518" s="37"/>
    </row>
    <row r="519" spans="1:11" ht="14.25" customHeight="1">
      <c r="A519" s="49"/>
      <c r="B519" s="49"/>
      <c r="C519" s="90"/>
      <c r="D519" s="91"/>
      <c r="E519" s="91"/>
      <c r="F519" s="92"/>
      <c r="G519" s="91"/>
      <c r="H519" s="92"/>
      <c r="I519" s="37"/>
      <c r="J519" s="37"/>
      <c r="K519" s="37"/>
    </row>
    <row r="520" spans="1:11" ht="14.25" customHeight="1">
      <c r="A520" s="49"/>
      <c r="B520" s="49"/>
      <c r="C520" s="90"/>
      <c r="D520" s="91"/>
      <c r="E520" s="91"/>
      <c r="F520" s="92"/>
      <c r="G520" s="91"/>
      <c r="H520" s="92"/>
      <c r="I520" s="37"/>
      <c r="J520" s="37"/>
      <c r="K520" s="37"/>
    </row>
    <row r="521" spans="1:11" ht="14.25" customHeight="1">
      <c r="A521" s="49"/>
      <c r="B521" s="49"/>
      <c r="C521" s="90"/>
      <c r="D521" s="91"/>
      <c r="E521" s="91"/>
      <c r="F521" s="92"/>
      <c r="G521" s="91"/>
      <c r="H521" s="92"/>
      <c r="I521" s="37"/>
      <c r="J521" s="37"/>
      <c r="K521" s="37"/>
    </row>
    <row r="522" spans="1:11" ht="14.25" customHeight="1">
      <c r="A522" s="49"/>
      <c r="B522" s="49"/>
      <c r="C522" s="90"/>
      <c r="D522" s="91"/>
      <c r="E522" s="91"/>
      <c r="F522" s="92"/>
      <c r="G522" s="91"/>
      <c r="H522" s="92"/>
      <c r="I522" s="37"/>
      <c r="J522" s="37"/>
      <c r="K522" s="37"/>
    </row>
    <row r="523" spans="1:11" ht="14.25" customHeight="1">
      <c r="A523" s="49"/>
      <c r="B523" s="49"/>
      <c r="C523" s="90"/>
      <c r="D523" s="91"/>
      <c r="E523" s="91"/>
      <c r="F523" s="92"/>
      <c r="G523" s="91"/>
      <c r="H523" s="92"/>
      <c r="I523" s="37"/>
      <c r="J523" s="37"/>
      <c r="K523" s="37"/>
    </row>
    <row r="524" spans="1:11" ht="14.25" customHeight="1">
      <c r="A524" s="49"/>
      <c r="B524" s="49"/>
      <c r="C524" s="90"/>
      <c r="D524" s="91"/>
      <c r="E524" s="91"/>
      <c r="F524" s="92"/>
      <c r="G524" s="91"/>
      <c r="H524" s="92"/>
      <c r="I524" s="37"/>
      <c r="J524" s="37"/>
      <c r="K524" s="37"/>
    </row>
    <row r="525" spans="1:11" ht="14.25" customHeight="1">
      <c r="A525" s="49"/>
      <c r="B525" s="49"/>
      <c r="C525" s="90"/>
      <c r="D525" s="91"/>
      <c r="E525" s="91"/>
      <c r="F525" s="92"/>
      <c r="G525" s="91"/>
      <c r="H525" s="92"/>
      <c r="I525" s="37"/>
      <c r="J525" s="37"/>
      <c r="K525" s="37"/>
    </row>
    <row r="526" spans="1:11" ht="14.25" customHeight="1">
      <c r="A526" s="49"/>
      <c r="B526" s="49"/>
      <c r="C526" s="90"/>
      <c r="D526" s="91"/>
      <c r="E526" s="91"/>
      <c r="F526" s="92"/>
      <c r="G526" s="91"/>
      <c r="H526" s="92"/>
      <c r="I526" s="37"/>
      <c r="J526" s="37"/>
      <c r="K526" s="37"/>
    </row>
    <row r="527" spans="1:11" ht="14.25" customHeight="1">
      <c r="A527" s="49"/>
      <c r="B527" s="49"/>
      <c r="C527" s="90"/>
      <c r="D527" s="91"/>
      <c r="E527" s="91"/>
      <c r="F527" s="92"/>
      <c r="G527" s="91"/>
      <c r="H527" s="92"/>
      <c r="I527" s="37"/>
      <c r="J527" s="37"/>
      <c r="K527" s="37"/>
    </row>
    <row r="528" spans="1:11" ht="14.25" customHeight="1">
      <c r="A528" s="49"/>
      <c r="B528" s="49"/>
      <c r="C528" s="90"/>
      <c r="D528" s="91"/>
      <c r="E528" s="91"/>
      <c r="F528" s="92"/>
      <c r="G528" s="91"/>
      <c r="H528" s="92"/>
      <c r="I528" s="37"/>
      <c r="J528" s="37"/>
      <c r="K528" s="37"/>
    </row>
    <row r="529" spans="1:11" ht="14.25" customHeight="1">
      <c r="A529" s="49"/>
      <c r="B529" s="49"/>
      <c r="C529" s="90"/>
      <c r="D529" s="91"/>
      <c r="E529" s="91"/>
      <c r="F529" s="92"/>
      <c r="G529" s="91"/>
      <c r="H529" s="92"/>
      <c r="I529" s="37"/>
      <c r="J529" s="37"/>
      <c r="K529" s="37"/>
    </row>
    <row r="530" spans="1:11" ht="14.25" customHeight="1">
      <c r="A530" s="49"/>
      <c r="B530" s="49"/>
      <c r="C530" s="90"/>
      <c r="D530" s="91"/>
      <c r="E530" s="91"/>
      <c r="F530" s="92"/>
      <c r="G530" s="91"/>
      <c r="H530" s="92"/>
      <c r="I530" s="37"/>
      <c r="J530" s="37"/>
      <c r="K530" s="37"/>
    </row>
    <row r="531" spans="1:11" ht="14.25" customHeight="1">
      <c r="A531" s="49"/>
      <c r="B531" s="49"/>
      <c r="C531" s="90"/>
      <c r="D531" s="91"/>
      <c r="E531" s="91"/>
      <c r="F531" s="92"/>
      <c r="G531" s="91"/>
      <c r="H531" s="92"/>
      <c r="I531" s="37"/>
      <c r="J531" s="37"/>
      <c r="K531" s="37"/>
    </row>
    <row r="532" spans="1:11" ht="14.25" customHeight="1">
      <c r="A532" s="49"/>
      <c r="B532" s="49"/>
      <c r="C532" s="90"/>
      <c r="D532" s="91"/>
      <c r="E532" s="91"/>
      <c r="F532" s="92"/>
      <c r="G532" s="91"/>
      <c r="H532" s="92"/>
      <c r="I532" s="37"/>
      <c r="J532" s="37"/>
      <c r="K532" s="37"/>
    </row>
    <row r="533" spans="1:11" ht="14.25" customHeight="1">
      <c r="A533" s="49"/>
      <c r="B533" s="49"/>
      <c r="C533" s="90"/>
      <c r="D533" s="91"/>
      <c r="E533" s="91"/>
      <c r="F533" s="92"/>
      <c r="G533" s="91"/>
      <c r="H533" s="92"/>
      <c r="I533" s="37"/>
      <c r="J533" s="37"/>
      <c r="K533" s="37"/>
    </row>
    <row r="534" spans="1:11" ht="14.25" customHeight="1">
      <c r="A534" s="49"/>
      <c r="B534" s="49"/>
      <c r="C534" s="90"/>
      <c r="D534" s="91"/>
      <c r="E534" s="91"/>
      <c r="F534" s="92"/>
      <c r="G534" s="91"/>
      <c r="H534" s="92"/>
      <c r="I534" s="37"/>
      <c r="J534" s="37"/>
      <c r="K534" s="37"/>
    </row>
    <row r="535" spans="1:11" ht="14.25" customHeight="1">
      <c r="A535" s="49"/>
      <c r="B535" s="49"/>
      <c r="C535" s="90"/>
      <c r="D535" s="91"/>
      <c r="E535" s="91"/>
      <c r="F535" s="92"/>
      <c r="G535" s="91"/>
      <c r="H535" s="92"/>
      <c r="I535" s="37"/>
      <c r="J535" s="37"/>
      <c r="K535" s="37"/>
    </row>
    <row r="536" spans="1:11" ht="14.25" customHeight="1">
      <c r="A536" s="49"/>
      <c r="B536" s="49"/>
      <c r="C536" s="90"/>
      <c r="D536" s="91"/>
      <c r="E536" s="91"/>
      <c r="F536" s="92"/>
      <c r="G536" s="91"/>
      <c r="H536" s="92"/>
      <c r="I536" s="37"/>
      <c r="J536" s="37"/>
      <c r="K536" s="37"/>
    </row>
    <row r="537" spans="1:11" ht="14.25" customHeight="1">
      <c r="A537" s="49"/>
      <c r="B537" s="49"/>
      <c r="C537" s="90"/>
      <c r="D537" s="91"/>
      <c r="E537" s="91"/>
      <c r="F537" s="92"/>
      <c r="G537" s="91"/>
      <c r="H537" s="92"/>
      <c r="I537" s="37"/>
      <c r="J537" s="37"/>
      <c r="K537" s="37"/>
    </row>
    <row r="538" spans="1:11" ht="14.25" customHeight="1">
      <c r="A538" s="49"/>
      <c r="B538" s="49"/>
      <c r="C538" s="90"/>
      <c r="D538" s="91"/>
      <c r="E538" s="91"/>
      <c r="F538" s="92"/>
      <c r="G538" s="91"/>
      <c r="H538" s="92"/>
      <c r="I538" s="37"/>
      <c r="J538" s="37"/>
      <c r="K538" s="37"/>
    </row>
    <row r="539" spans="1:11" ht="14.25" customHeight="1">
      <c r="A539" s="49"/>
      <c r="B539" s="49"/>
      <c r="C539" s="90"/>
      <c r="D539" s="91"/>
      <c r="E539" s="91"/>
      <c r="F539" s="92"/>
      <c r="G539" s="91"/>
      <c r="H539" s="92"/>
      <c r="I539" s="37"/>
      <c r="J539" s="37"/>
      <c r="K539" s="37"/>
    </row>
    <row r="540" spans="1:11" ht="14.25" customHeight="1">
      <c r="A540" s="49"/>
      <c r="B540" s="49"/>
      <c r="C540" s="90"/>
      <c r="D540" s="91"/>
      <c r="E540" s="91"/>
      <c r="F540" s="92"/>
      <c r="G540" s="91"/>
      <c r="H540" s="92"/>
      <c r="I540" s="37"/>
      <c r="J540" s="37"/>
      <c r="K540" s="37"/>
    </row>
    <row r="541" spans="1:11" ht="14.25" customHeight="1">
      <c r="A541" s="49"/>
      <c r="B541" s="49"/>
      <c r="C541" s="90"/>
      <c r="D541" s="91"/>
      <c r="E541" s="91"/>
      <c r="F541" s="92"/>
      <c r="G541" s="91"/>
      <c r="H541" s="92"/>
      <c r="I541" s="37"/>
      <c r="J541" s="37"/>
      <c r="K541" s="37"/>
    </row>
    <row r="542" spans="1:11" ht="14.25" customHeight="1">
      <c r="A542" s="49"/>
      <c r="B542" s="49"/>
      <c r="C542" s="90"/>
      <c r="D542" s="91"/>
      <c r="E542" s="91"/>
      <c r="F542" s="92"/>
      <c r="G542" s="91"/>
      <c r="H542" s="92"/>
      <c r="I542" s="37"/>
      <c r="J542" s="37"/>
      <c r="K542" s="37"/>
    </row>
    <row r="543" spans="1:11" ht="14.25" customHeight="1">
      <c r="A543" s="49"/>
      <c r="B543" s="49"/>
      <c r="C543" s="90"/>
      <c r="D543" s="91"/>
      <c r="E543" s="91"/>
      <c r="F543" s="92"/>
      <c r="G543" s="91"/>
      <c r="H543" s="92"/>
      <c r="I543" s="37"/>
      <c r="J543" s="37"/>
      <c r="K543" s="37"/>
    </row>
    <row r="544" spans="1:11" ht="14.25" customHeight="1">
      <c r="A544" s="49"/>
      <c r="B544" s="49"/>
      <c r="C544" s="90"/>
      <c r="D544" s="91"/>
      <c r="E544" s="91"/>
      <c r="F544" s="92"/>
      <c r="G544" s="91"/>
      <c r="H544" s="92"/>
      <c r="I544" s="37"/>
      <c r="J544" s="37"/>
      <c r="K544" s="37"/>
    </row>
    <row r="545" spans="1:11" ht="14.25" customHeight="1">
      <c r="A545" s="49"/>
      <c r="B545" s="49"/>
      <c r="C545" s="90"/>
      <c r="D545" s="91"/>
      <c r="E545" s="91"/>
      <c r="F545" s="92"/>
      <c r="G545" s="91"/>
      <c r="H545" s="92"/>
      <c r="I545" s="37"/>
      <c r="J545" s="37"/>
      <c r="K545" s="37"/>
    </row>
    <row r="546" spans="1:11" ht="14.25" customHeight="1">
      <c r="A546" s="49"/>
      <c r="B546" s="49"/>
      <c r="C546" s="90"/>
      <c r="D546" s="91"/>
      <c r="E546" s="91"/>
      <c r="F546" s="92"/>
      <c r="G546" s="91"/>
      <c r="H546" s="92"/>
      <c r="I546" s="37"/>
      <c r="J546" s="37"/>
      <c r="K546" s="37"/>
    </row>
    <row r="547" spans="1:11" ht="14.25" customHeight="1">
      <c r="A547" s="49"/>
      <c r="B547" s="49"/>
      <c r="C547" s="90"/>
      <c r="D547" s="91"/>
      <c r="E547" s="91"/>
      <c r="F547" s="92"/>
      <c r="G547" s="91"/>
      <c r="H547" s="92"/>
      <c r="I547" s="37"/>
      <c r="J547" s="37"/>
      <c r="K547" s="37"/>
    </row>
    <row r="548" spans="1:11" ht="14.25" customHeight="1">
      <c r="A548" s="49"/>
      <c r="B548" s="49"/>
      <c r="C548" s="90"/>
      <c r="D548" s="91"/>
      <c r="E548" s="91"/>
      <c r="F548" s="92"/>
      <c r="G548" s="91"/>
      <c r="H548" s="92"/>
      <c r="I548" s="37"/>
      <c r="J548" s="37"/>
      <c r="K548" s="37"/>
    </row>
    <row r="549" spans="1:11" ht="14.25" customHeight="1">
      <c r="A549" s="49"/>
      <c r="B549" s="49"/>
      <c r="C549" s="90"/>
      <c r="D549" s="91"/>
      <c r="E549" s="91"/>
      <c r="F549" s="92"/>
      <c r="G549" s="91"/>
      <c r="H549" s="92"/>
      <c r="I549" s="37"/>
      <c r="J549" s="37"/>
      <c r="K549" s="37"/>
    </row>
    <row r="550" spans="1:11" ht="14.25" customHeight="1">
      <c r="A550" s="49"/>
      <c r="B550" s="49"/>
      <c r="C550" s="90"/>
      <c r="D550" s="91"/>
      <c r="E550" s="91"/>
      <c r="F550" s="92"/>
      <c r="G550" s="91"/>
      <c r="H550" s="92"/>
      <c r="I550" s="37"/>
      <c r="J550" s="37"/>
      <c r="K550" s="37"/>
    </row>
    <row r="551" spans="1:11" ht="14.25" customHeight="1">
      <c r="A551" s="49"/>
      <c r="B551" s="49"/>
      <c r="C551" s="90"/>
      <c r="D551" s="91"/>
      <c r="E551" s="91"/>
      <c r="F551" s="92"/>
      <c r="G551" s="91"/>
      <c r="H551" s="92"/>
      <c r="I551" s="37"/>
      <c r="J551" s="37"/>
      <c r="K551" s="37"/>
    </row>
    <row r="552" spans="1:11" ht="14.25" customHeight="1">
      <c r="A552" s="49"/>
      <c r="B552" s="49"/>
      <c r="C552" s="90"/>
      <c r="D552" s="91"/>
      <c r="E552" s="91"/>
      <c r="F552" s="92"/>
      <c r="G552" s="91"/>
      <c r="H552" s="92"/>
      <c r="I552" s="37"/>
      <c r="J552" s="37"/>
      <c r="K552" s="37"/>
    </row>
    <row r="553" spans="1:11" ht="14.25" customHeight="1">
      <c r="A553" s="49"/>
      <c r="B553" s="49"/>
      <c r="C553" s="90"/>
      <c r="D553" s="91"/>
      <c r="E553" s="91"/>
      <c r="F553" s="92"/>
      <c r="G553" s="91"/>
      <c r="H553" s="92"/>
      <c r="I553" s="37"/>
      <c r="J553" s="37"/>
      <c r="K553" s="37"/>
    </row>
    <row r="554" spans="1:11" ht="14.25" customHeight="1">
      <c r="A554" s="49"/>
      <c r="B554" s="49"/>
      <c r="C554" s="90"/>
      <c r="D554" s="91"/>
      <c r="E554" s="91"/>
      <c r="F554" s="92"/>
      <c r="G554" s="91"/>
      <c r="H554" s="92"/>
      <c r="I554" s="37"/>
      <c r="J554" s="37"/>
      <c r="K554" s="37"/>
    </row>
    <row r="555" spans="1:11" ht="14.25" customHeight="1">
      <c r="A555" s="49"/>
      <c r="B555" s="49"/>
      <c r="C555" s="90"/>
      <c r="D555" s="91"/>
      <c r="E555" s="91"/>
      <c r="F555" s="92"/>
      <c r="G555" s="91"/>
      <c r="H555" s="92"/>
      <c r="I555" s="37"/>
      <c r="J555" s="37"/>
      <c r="K555" s="37"/>
    </row>
    <row r="556" spans="1:11" ht="14.25" customHeight="1">
      <c r="A556" s="49"/>
      <c r="B556" s="49"/>
      <c r="C556" s="90"/>
      <c r="D556" s="91"/>
      <c r="E556" s="91"/>
      <c r="F556" s="92"/>
      <c r="G556" s="91"/>
      <c r="H556" s="92"/>
      <c r="I556" s="37"/>
      <c r="J556" s="37"/>
      <c r="K556" s="37"/>
    </row>
    <row r="557" spans="1:11" ht="14.25" customHeight="1">
      <c r="A557" s="49"/>
      <c r="B557" s="49"/>
      <c r="C557" s="90"/>
      <c r="D557" s="91"/>
      <c r="E557" s="91"/>
      <c r="F557" s="92"/>
      <c r="G557" s="91"/>
      <c r="H557" s="92"/>
      <c r="I557" s="37"/>
      <c r="J557" s="37"/>
      <c r="K557" s="37"/>
    </row>
    <row r="558" spans="1:11" ht="14.25" customHeight="1">
      <c r="A558" s="49"/>
      <c r="B558" s="49"/>
      <c r="C558" s="90"/>
      <c r="D558" s="91"/>
      <c r="E558" s="91"/>
      <c r="F558" s="92"/>
      <c r="G558" s="91"/>
      <c r="H558" s="92"/>
      <c r="I558" s="37"/>
      <c r="J558" s="37"/>
      <c r="K558" s="37"/>
    </row>
    <row r="559" spans="1:11" ht="14.25" customHeight="1">
      <c r="A559" s="49"/>
      <c r="B559" s="49"/>
      <c r="C559" s="90"/>
      <c r="D559" s="91"/>
      <c r="E559" s="91"/>
      <c r="F559" s="92"/>
      <c r="G559" s="91"/>
      <c r="H559" s="92"/>
      <c r="I559" s="37"/>
      <c r="J559" s="37"/>
      <c r="K559" s="37"/>
    </row>
    <row r="560" spans="1:11" ht="14.25" customHeight="1">
      <c r="A560" s="49"/>
      <c r="B560" s="49"/>
      <c r="C560" s="90"/>
      <c r="D560" s="91"/>
      <c r="E560" s="91"/>
      <c r="F560" s="92"/>
      <c r="G560" s="91"/>
      <c r="H560" s="92"/>
      <c r="I560" s="37"/>
      <c r="J560" s="37"/>
      <c r="K560" s="37"/>
    </row>
    <row r="561" spans="1:11" ht="14.25" customHeight="1">
      <c r="A561" s="49"/>
      <c r="B561" s="49"/>
      <c r="C561" s="90"/>
      <c r="D561" s="91"/>
      <c r="E561" s="91"/>
      <c r="F561" s="92"/>
      <c r="G561" s="91"/>
      <c r="H561" s="92"/>
      <c r="I561" s="37"/>
      <c r="J561" s="37"/>
      <c r="K561" s="37"/>
    </row>
    <row r="562" spans="1:11" ht="14.25" customHeight="1">
      <c r="A562" s="49"/>
      <c r="B562" s="49"/>
      <c r="C562" s="90"/>
      <c r="D562" s="91"/>
      <c r="E562" s="91"/>
      <c r="F562" s="92"/>
      <c r="G562" s="91"/>
      <c r="H562" s="92"/>
      <c r="I562" s="37"/>
      <c r="J562" s="37"/>
      <c r="K562" s="37"/>
    </row>
    <row r="563" spans="1:11" ht="14.25" customHeight="1">
      <c r="A563" s="49"/>
      <c r="B563" s="49"/>
      <c r="C563" s="90"/>
      <c r="D563" s="91"/>
      <c r="E563" s="91"/>
      <c r="F563" s="92"/>
      <c r="G563" s="91"/>
      <c r="H563" s="92"/>
      <c r="I563" s="37"/>
      <c r="J563" s="37"/>
      <c r="K563" s="37"/>
    </row>
    <row r="564" spans="1:11" ht="14.25" customHeight="1">
      <c r="A564" s="49"/>
      <c r="B564" s="49"/>
      <c r="C564" s="90"/>
      <c r="D564" s="91"/>
      <c r="E564" s="91"/>
      <c r="F564" s="92"/>
      <c r="G564" s="91"/>
      <c r="H564" s="92"/>
      <c r="I564" s="37"/>
      <c r="J564" s="37"/>
      <c r="K564" s="37"/>
    </row>
    <row r="565" spans="1:11" ht="14.25" customHeight="1">
      <c r="A565" s="49"/>
      <c r="B565" s="49"/>
      <c r="C565" s="90"/>
      <c r="D565" s="91"/>
      <c r="E565" s="91"/>
      <c r="F565" s="92"/>
      <c r="G565" s="91"/>
      <c r="H565" s="92"/>
      <c r="I565" s="37"/>
      <c r="J565" s="37"/>
      <c r="K565" s="37"/>
    </row>
    <row r="566" spans="1:11" ht="14.25" customHeight="1">
      <c r="A566" s="49"/>
      <c r="B566" s="49"/>
      <c r="C566" s="90"/>
      <c r="D566" s="91"/>
      <c r="E566" s="91"/>
      <c r="F566" s="92"/>
      <c r="G566" s="91"/>
      <c r="H566" s="92"/>
      <c r="I566" s="37"/>
      <c r="J566" s="37"/>
      <c r="K566" s="37"/>
    </row>
    <row r="567" spans="1:11" ht="14.25" customHeight="1">
      <c r="A567" s="49"/>
      <c r="B567" s="49"/>
      <c r="C567" s="90"/>
      <c r="D567" s="91"/>
      <c r="E567" s="91"/>
      <c r="F567" s="92"/>
      <c r="G567" s="91"/>
      <c r="H567" s="92"/>
      <c r="I567" s="37"/>
      <c r="J567" s="37"/>
      <c r="K567" s="37"/>
    </row>
    <row r="568" spans="1:11" ht="14.25" customHeight="1">
      <c r="A568" s="49"/>
      <c r="B568" s="49"/>
      <c r="C568" s="90"/>
      <c r="D568" s="91"/>
      <c r="E568" s="91"/>
      <c r="F568" s="92"/>
      <c r="G568" s="91"/>
      <c r="H568" s="92"/>
      <c r="I568" s="37"/>
      <c r="J568" s="37"/>
      <c r="K568" s="37"/>
    </row>
    <row r="569" spans="1:11" ht="14.25" customHeight="1">
      <c r="A569" s="49"/>
      <c r="B569" s="49"/>
      <c r="C569" s="90"/>
      <c r="D569" s="91"/>
      <c r="E569" s="91"/>
      <c r="F569" s="92"/>
      <c r="G569" s="91"/>
      <c r="H569" s="92"/>
      <c r="I569" s="37"/>
      <c r="J569" s="37"/>
      <c r="K569" s="37"/>
    </row>
    <row r="570" spans="1:11" ht="14.25" customHeight="1">
      <c r="A570" s="49"/>
      <c r="B570" s="49"/>
      <c r="C570" s="90"/>
      <c r="D570" s="91"/>
      <c r="E570" s="91"/>
      <c r="F570" s="92"/>
      <c r="G570" s="91"/>
      <c r="H570" s="92"/>
      <c r="I570" s="37"/>
      <c r="J570" s="37"/>
      <c r="K570" s="37"/>
    </row>
    <row r="571" spans="1:11" ht="14.25" customHeight="1">
      <c r="A571" s="49"/>
      <c r="B571" s="49"/>
      <c r="C571" s="90"/>
      <c r="D571" s="91"/>
      <c r="E571" s="91"/>
      <c r="F571" s="92"/>
      <c r="G571" s="91"/>
      <c r="H571" s="92"/>
      <c r="I571" s="37"/>
      <c r="J571" s="37"/>
      <c r="K571" s="37"/>
    </row>
    <row r="572" spans="1:11" ht="14.25" customHeight="1">
      <c r="A572" s="49"/>
      <c r="B572" s="49"/>
      <c r="C572" s="90"/>
      <c r="D572" s="91"/>
      <c r="E572" s="91"/>
      <c r="F572" s="92"/>
      <c r="G572" s="91"/>
      <c r="H572" s="92"/>
      <c r="I572" s="37"/>
      <c r="J572" s="37"/>
      <c r="K572" s="37"/>
    </row>
    <row r="573" spans="1:11" ht="14.25" customHeight="1">
      <c r="A573" s="49"/>
      <c r="B573" s="49"/>
      <c r="C573" s="90"/>
      <c r="D573" s="91"/>
      <c r="E573" s="91"/>
      <c r="F573" s="92"/>
      <c r="G573" s="91"/>
      <c r="H573" s="92"/>
      <c r="I573" s="37"/>
      <c r="J573" s="37"/>
      <c r="K573" s="37"/>
    </row>
    <row r="574" spans="1:11" ht="14.25" customHeight="1">
      <c r="A574" s="49"/>
      <c r="B574" s="49"/>
      <c r="C574" s="90"/>
      <c r="D574" s="91"/>
      <c r="E574" s="91"/>
      <c r="F574" s="92"/>
      <c r="G574" s="91"/>
      <c r="H574" s="92"/>
      <c r="I574" s="37"/>
      <c r="J574" s="37"/>
      <c r="K574" s="37"/>
    </row>
    <row r="575" spans="1:11" ht="14.25" customHeight="1">
      <c r="A575" s="49"/>
      <c r="B575" s="49"/>
      <c r="C575" s="90"/>
      <c r="D575" s="91"/>
      <c r="E575" s="91"/>
      <c r="F575" s="92"/>
      <c r="G575" s="91"/>
      <c r="H575" s="92"/>
      <c r="I575" s="37"/>
      <c r="J575" s="37"/>
      <c r="K575" s="37"/>
    </row>
    <row r="576" spans="1:11" ht="14.25" customHeight="1">
      <c r="A576" s="49"/>
      <c r="B576" s="49"/>
      <c r="C576" s="90"/>
      <c r="D576" s="91"/>
      <c r="E576" s="91"/>
      <c r="F576" s="92"/>
      <c r="G576" s="91"/>
      <c r="H576" s="92"/>
      <c r="I576" s="37"/>
      <c r="J576" s="37"/>
      <c r="K576" s="37"/>
    </row>
    <row r="577" spans="1:11" ht="14.25" customHeight="1">
      <c r="A577" s="49"/>
      <c r="B577" s="49"/>
      <c r="C577" s="90"/>
      <c r="D577" s="91"/>
      <c r="E577" s="91"/>
      <c r="F577" s="92"/>
      <c r="G577" s="91"/>
      <c r="H577" s="92"/>
      <c r="I577" s="37"/>
      <c r="J577" s="37"/>
      <c r="K577" s="37"/>
    </row>
    <row r="578" spans="1:11" ht="14.25" customHeight="1">
      <c r="A578" s="49"/>
      <c r="B578" s="49"/>
      <c r="C578" s="90"/>
      <c r="D578" s="91"/>
      <c r="E578" s="91"/>
      <c r="F578" s="92"/>
      <c r="G578" s="91"/>
      <c r="H578" s="92"/>
      <c r="I578" s="37"/>
      <c r="J578" s="37"/>
      <c r="K578" s="37"/>
    </row>
    <row r="579" spans="1:11" ht="14.25" customHeight="1">
      <c r="A579" s="49"/>
      <c r="B579" s="49"/>
      <c r="C579" s="90"/>
      <c r="D579" s="91"/>
      <c r="E579" s="91"/>
      <c r="F579" s="92"/>
      <c r="G579" s="91"/>
      <c r="H579" s="92"/>
      <c r="I579" s="37"/>
      <c r="J579" s="37"/>
      <c r="K579" s="37"/>
    </row>
    <row r="580" spans="1:11" ht="14.25" customHeight="1">
      <c r="A580" s="49"/>
      <c r="B580" s="49"/>
      <c r="C580" s="90"/>
      <c r="D580" s="91"/>
      <c r="E580" s="91"/>
      <c r="F580" s="92"/>
      <c r="G580" s="91"/>
      <c r="H580" s="92"/>
      <c r="I580" s="37"/>
      <c r="J580" s="37"/>
      <c r="K580" s="37"/>
    </row>
    <row r="581" spans="1:11" ht="14.25" customHeight="1">
      <c r="A581" s="49"/>
      <c r="B581" s="49"/>
      <c r="C581" s="90"/>
      <c r="D581" s="91"/>
      <c r="E581" s="91"/>
      <c r="F581" s="92"/>
      <c r="G581" s="91"/>
      <c r="H581" s="92"/>
      <c r="I581" s="37"/>
      <c r="J581" s="37"/>
      <c r="K581" s="37"/>
    </row>
    <row r="582" spans="1:11" ht="14.25" customHeight="1">
      <c r="A582" s="49"/>
      <c r="B582" s="49"/>
      <c r="C582" s="90"/>
      <c r="D582" s="91"/>
      <c r="E582" s="91"/>
      <c r="F582" s="92"/>
      <c r="G582" s="91"/>
      <c r="H582" s="92"/>
      <c r="I582" s="37"/>
      <c r="J582" s="37"/>
      <c r="K582" s="37"/>
    </row>
    <row r="583" spans="1:11" ht="14.25" customHeight="1">
      <c r="A583" s="49"/>
      <c r="B583" s="49"/>
      <c r="C583" s="90"/>
      <c r="D583" s="91"/>
      <c r="E583" s="91"/>
      <c r="F583" s="92"/>
      <c r="G583" s="91"/>
      <c r="H583" s="92"/>
      <c r="I583" s="37"/>
      <c r="J583" s="37"/>
      <c r="K583" s="37"/>
    </row>
    <row r="584" spans="1:11" ht="14.25" customHeight="1">
      <c r="A584" s="49"/>
      <c r="B584" s="49"/>
      <c r="C584" s="90"/>
      <c r="D584" s="91"/>
      <c r="E584" s="91"/>
      <c r="F584" s="92"/>
      <c r="G584" s="91"/>
      <c r="H584" s="92"/>
      <c r="I584" s="37"/>
      <c r="J584" s="37"/>
      <c r="K584" s="37"/>
    </row>
    <row r="585" spans="1:11" ht="14.25" customHeight="1">
      <c r="A585" s="49"/>
      <c r="B585" s="49"/>
      <c r="C585" s="90"/>
      <c r="D585" s="91"/>
      <c r="E585" s="91"/>
      <c r="F585" s="92"/>
      <c r="G585" s="91"/>
      <c r="H585" s="92"/>
      <c r="I585" s="37"/>
      <c r="J585" s="37"/>
      <c r="K585" s="37"/>
    </row>
    <row r="586" spans="1:11" ht="14.25" customHeight="1">
      <c r="A586" s="49"/>
      <c r="B586" s="49"/>
      <c r="C586" s="90"/>
      <c r="D586" s="91"/>
      <c r="E586" s="91"/>
      <c r="F586" s="92"/>
      <c r="G586" s="91"/>
      <c r="H586" s="92"/>
      <c r="I586" s="37"/>
      <c r="J586" s="37"/>
      <c r="K586" s="37"/>
    </row>
    <row r="587" spans="1:11" ht="14.25" customHeight="1">
      <c r="A587" s="49"/>
      <c r="B587" s="49"/>
      <c r="C587" s="90"/>
      <c r="D587" s="91"/>
      <c r="E587" s="91"/>
      <c r="F587" s="92"/>
      <c r="G587" s="91"/>
      <c r="H587" s="92"/>
      <c r="I587" s="37"/>
      <c r="J587" s="37"/>
      <c r="K587" s="37"/>
    </row>
    <row r="588" spans="1:11" ht="14.25" customHeight="1">
      <c r="A588" s="49"/>
      <c r="B588" s="49"/>
      <c r="C588" s="90"/>
      <c r="D588" s="91"/>
      <c r="E588" s="91"/>
      <c r="F588" s="92"/>
      <c r="G588" s="91"/>
      <c r="H588" s="92"/>
      <c r="I588" s="37"/>
      <c r="J588" s="37"/>
      <c r="K588" s="37"/>
    </row>
    <row r="589" spans="1:11" ht="14.25" customHeight="1">
      <c r="A589" s="49"/>
      <c r="B589" s="49"/>
      <c r="C589" s="90"/>
      <c r="D589" s="91"/>
      <c r="E589" s="91"/>
      <c r="F589" s="92"/>
      <c r="G589" s="91"/>
      <c r="H589" s="92"/>
      <c r="I589" s="37"/>
      <c r="J589" s="37"/>
      <c r="K589" s="37"/>
    </row>
    <row r="590" spans="1:11" ht="14.25" customHeight="1">
      <c r="A590" s="49"/>
      <c r="B590" s="49"/>
      <c r="C590" s="90"/>
      <c r="D590" s="91"/>
      <c r="E590" s="91"/>
      <c r="F590" s="92"/>
      <c r="G590" s="91"/>
      <c r="H590" s="92"/>
      <c r="I590" s="37"/>
      <c r="J590" s="37"/>
      <c r="K590" s="37"/>
    </row>
    <row r="591" spans="1:11" ht="14.25" customHeight="1">
      <c r="A591" s="49"/>
      <c r="B591" s="49"/>
      <c r="C591" s="90"/>
      <c r="D591" s="91"/>
      <c r="E591" s="91"/>
      <c r="F591" s="92"/>
      <c r="G591" s="91"/>
      <c r="H591" s="92"/>
      <c r="I591" s="37"/>
      <c r="J591" s="37"/>
      <c r="K591" s="37"/>
    </row>
    <row r="592" spans="1:11" ht="14.25" customHeight="1">
      <c r="A592" s="49"/>
      <c r="B592" s="49"/>
      <c r="C592" s="90"/>
      <c r="D592" s="91"/>
      <c r="E592" s="91"/>
      <c r="F592" s="92"/>
      <c r="G592" s="91"/>
      <c r="H592" s="92"/>
      <c r="I592" s="37"/>
      <c r="J592" s="37"/>
      <c r="K592" s="37"/>
    </row>
    <row r="593" spans="1:11" ht="14.25" customHeight="1">
      <c r="A593" s="49"/>
      <c r="B593" s="49"/>
      <c r="C593" s="90"/>
      <c r="D593" s="91"/>
      <c r="E593" s="91"/>
      <c r="F593" s="92"/>
      <c r="G593" s="91"/>
      <c r="H593" s="92"/>
      <c r="I593" s="37"/>
      <c r="J593" s="37"/>
      <c r="K593" s="37"/>
    </row>
    <row r="594" spans="1:11" ht="14.25" customHeight="1">
      <c r="A594" s="49"/>
      <c r="B594" s="49"/>
      <c r="C594" s="90"/>
      <c r="D594" s="91"/>
      <c r="E594" s="91"/>
      <c r="F594" s="92"/>
      <c r="G594" s="91"/>
      <c r="H594" s="92"/>
      <c r="I594" s="37"/>
      <c r="J594" s="37"/>
      <c r="K594" s="37"/>
    </row>
    <row r="595" spans="1:11" ht="14.25" customHeight="1">
      <c r="A595" s="49"/>
      <c r="B595" s="49"/>
      <c r="C595" s="90"/>
      <c r="D595" s="91"/>
      <c r="E595" s="91"/>
      <c r="F595" s="92"/>
      <c r="G595" s="91"/>
      <c r="H595" s="92"/>
      <c r="I595" s="37"/>
      <c r="J595" s="37"/>
      <c r="K595" s="37"/>
    </row>
    <row r="596" spans="1:11" ht="14.25" customHeight="1">
      <c r="A596" s="49"/>
      <c r="B596" s="49"/>
      <c r="C596" s="90"/>
      <c r="D596" s="91"/>
      <c r="E596" s="91"/>
      <c r="F596" s="92"/>
      <c r="G596" s="91"/>
      <c r="H596" s="92"/>
      <c r="I596" s="37"/>
      <c r="J596" s="37"/>
      <c r="K596" s="37"/>
    </row>
    <row r="597" spans="1:11" ht="14.25" customHeight="1">
      <c r="A597" s="49"/>
      <c r="B597" s="49"/>
      <c r="C597" s="90"/>
      <c r="D597" s="91"/>
      <c r="E597" s="91"/>
      <c r="F597" s="92"/>
      <c r="G597" s="91"/>
      <c r="H597" s="92"/>
      <c r="I597" s="37"/>
      <c r="J597" s="37"/>
      <c r="K597" s="37"/>
    </row>
    <row r="598" spans="1:11" ht="14.25" customHeight="1">
      <c r="A598" s="49"/>
      <c r="B598" s="49"/>
      <c r="C598" s="90"/>
      <c r="D598" s="91"/>
      <c r="E598" s="91"/>
      <c r="F598" s="92"/>
      <c r="G598" s="91"/>
      <c r="H598" s="92"/>
      <c r="I598" s="37"/>
      <c r="J598" s="37"/>
      <c r="K598" s="37"/>
    </row>
    <row r="599" spans="1:11" ht="14.25" customHeight="1">
      <c r="A599" s="49"/>
      <c r="B599" s="49"/>
      <c r="C599" s="90"/>
      <c r="D599" s="91"/>
      <c r="E599" s="91"/>
      <c r="F599" s="92"/>
      <c r="G599" s="91"/>
      <c r="H599" s="92"/>
      <c r="I599" s="37"/>
      <c r="J599" s="37"/>
      <c r="K599" s="37"/>
    </row>
    <row r="600" spans="1:11" ht="14.25" customHeight="1">
      <c r="A600" s="49"/>
      <c r="B600" s="49"/>
      <c r="C600" s="90"/>
      <c r="D600" s="91"/>
      <c r="E600" s="91"/>
      <c r="F600" s="92"/>
      <c r="G600" s="91"/>
      <c r="H600" s="92"/>
      <c r="I600" s="37"/>
      <c r="J600" s="37"/>
      <c r="K600" s="37"/>
    </row>
    <row r="601" spans="1:11" ht="14.25" customHeight="1">
      <c r="A601" s="49"/>
      <c r="B601" s="49"/>
      <c r="C601" s="90"/>
      <c r="D601" s="91"/>
      <c r="E601" s="91"/>
      <c r="F601" s="92"/>
      <c r="G601" s="91"/>
      <c r="H601" s="92"/>
      <c r="I601" s="37"/>
      <c r="J601" s="37"/>
      <c r="K601" s="37"/>
    </row>
    <row r="602" spans="1:11" ht="14.25" customHeight="1">
      <c r="A602" s="49"/>
      <c r="B602" s="49"/>
      <c r="C602" s="90"/>
      <c r="D602" s="91"/>
      <c r="E602" s="91"/>
      <c r="F602" s="92"/>
      <c r="G602" s="91"/>
      <c r="H602" s="92"/>
      <c r="I602" s="37"/>
      <c r="J602" s="37"/>
      <c r="K602" s="37"/>
    </row>
    <row r="603" spans="1:11" ht="14.25" customHeight="1">
      <c r="A603" s="49"/>
      <c r="B603" s="49"/>
      <c r="C603" s="90"/>
      <c r="D603" s="91"/>
      <c r="E603" s="91"/>
      <c r="F603" s="92"/>
      <c r="G603" s="91"/>
      <c r="H603" s="92"/>
      <c r="I603" s="37"/>
      <c r="J603" s="37"/>
      <c r="K603" s="37"/>
    </row>
    <row r="604" spans="1:11" ht="14.25" customHeight="1">
      <c r="A604" s="49"/>
      <c r="B604" s="49"/>
      <c r="C604" s="90"/>
      <c r="D604" s="91"/>
      <c r="E604" s="91"/>
      <c r="F604" s="92"/>
      <c r="G604" s="91"/>
      <c r="H604" s="92"/>
      <c r="I604" s="37"/>
      <c r="J604" s="37"/>
      <c r="K604" s="37"/>
    </row>
    <row r="605" spans="1:11" ht="14.25" customHeight="1">
      <c r="A605" s="49"/>
      <c r="B605" s="49"/>
      <c r="C605" s="90"/>
      <c r="D605" s="91"/>
      <c r="E605" s="91"/>
      <c r="F605" s="92"/>
      <c r="G605" s="91"/>
      <c r="H605" s="92"/>
      <c r="I605" s="37"/>
      <c r="J605" s="37"/>
      <c r="K605" s="37"/>
    </row>
    <row r="606" spans="1:11" ht="14.25" customHeight="1">
      <c r="A606" s="49"/>
      <c r="B606" s="49"/>
      <c r="C606" s="90"/>
      <c r="D606" s="91"/>
      <c r="E606" s="91"/>
      <c r="F606" s="92"/>
      <c r="G606" s="91"/>
      <c r="H606" s="92"/>
      <c r="I606" s="37"/>
      <c r="J606" s="37"/>
      <c r="K606" s="37"/>
    </row>
    <row r="607" spans="1:11" ht="14.25" customHeight="1">
      <c r="A607" s="49"/>
      <c r="B607" s="49"/>
      <c r="C607" s="90"/>
      <c r="D607" s="91"/>
      <c r="E607" s="91"/>
      <c r="F607" s="92"/>
      <c r="G607" s="91"/>
      <c r="H607" s="92"/>
      <c r="I607" s="37"/>
      <c r="J607" s="37"/>
      <c r="K607" s="37"/>
    </row>
    <row r="608" spans="1:11" ht="14.25" customHeight="1">
      <c r="A608" s="49"/>
      <c r="B608" s="49"/>
      <c r="C608" s="90"/>
      <c r="D608" s="91"/>
      <c r="E608" s="91"/>
      <c r="F608" s="92"/>
      <c r="G608" s="91"/>
      <c r="H608" s="92"/>
      <c r="I608" s="37"/>
      <c r="J608" s="37"/>
      <c r="K608" s="37"/>
    </row>
    <row r="609" spans="1:11" ht="14.25" customHeight="1">
      <c r="A609" s="49"/>
      <c r="B609" s="49"/>
      <c r="C609" s="90"/>
      <c r="D609" s="91"/>
      <c r="E609" s="91"/>
      <c r="F609" s="92"/>
      <c r="G609" s="91"/>
      <c r="H609" s="92"/>
      <c r="I609" s="37"/>
      <c r="J609" s="37"/>
      <c r="K609" s="37"/>
    </row>
    <row r="610" spans="1:11" ht="14.25" customHeight="1">
      <c r="A610" s="49"/>
      <c r="B610" s="49"/>
      <c r="C610" s="90"/>
      <c r="D610" s="91"/>
      <c r="E610" s="91"/>
      <c r="F610" s="92"/>
      <c r="G610" s="91"/>
      <c r="H610" s="92"/>
      <c r="I610" s="37"/>
      <c r="J610" s="37"/>
      <c r="K610" s="37"/>
    </row>
    <row r="611" spans="1:11" ht="14.25" customHeight="1">
      <c r="A611" s="49"/>
      <c r="B611" s="49"/>
      <c r="C611" s="90"/>
      <c r="D611" s="91"/>
      <c r="E611" s="91"/>
      <c r="F611" s="92"/>
      <c r="G611" s="91"/>
      <c r="H611" s="92"/>
      <c r="I611" s="37"/>
      <c r="J611" s="37"/>
      <c r="K611" s="37"/>
    </row>
    <row r="612" spans="1:11" ht="14.25" customHeight="1">
      <c r="A612" s="49"/>
      <c r="B612" s="49"/>
      <c r="C612" s="90"/>
      <c r="D612" s="91"/>
      <c r="E612" s="91"/>
      <c r="F612" s="92"/>
      <c r="G612" s="91"/>
      <c r="H612" s="92"/>
      <c r="I612" s="37"/>
      <c r="J612" s="37"/>
      <c r="K612" s="37"/>
    </row>
    <row r="613" spans="1:11" ht="14.25" customHeight="1">
      <c r="A613" s="49"/>
      <c r="B613" s="49"/>
      <c r="C613" s="90"/>
      <c r="D613" s="91"/>
      <c r="E613" s="91"/>
      <c r="F613" s="92"/>
      <c r="G613" s="91"/>
      <c r="H613" s="92"/>
      <c r="I613" s="37"/>
      <c r="J613" s="37"/>
      <c r="K613" s="37"/>
    </row>
    <row r="614" spans="1:11" ht="14.25" customHeight="1">
      <c r="A614" s="49"/>
      <c r="B614" s="49"/>
      <c r="C614" s="90"/>
      <c r="D614" s="91"/>
      <c r="E614" s="91"/>
      <c r="F614" s="92"/>
      <c r="G614" s="91"/>
      <c r="H614" s="92"/>
      <c r="I614" s="37"/>
      <c r="J614" s="37"/>
      <c r="K614" s="37"/>
    </row>
    <row r="615" spans="1:11" ht="14.25" customHeight="1">
      <c r="A615" s="49"/>
      <c r="B615" s="49"/>
      <c r="C615" s="90"/>
      <c r="D615" s="91"/>
      <c r="E615" s="91"/>
      <c r="F615" s="92"/>
      <c r="G615" s="91"/>
      <c r="H615" s="92"/>
      <c r="I615" s="37"/>
      <c r="J615" s="37"/>
      <c r="K615" s="37"/>
    </row>
    <row r="616" spans="1:11" ht="14.25" customHeight="1">
      <c r="A616" s="49"/>
      <c r="B616" s="49"/>
      <c r="C616" s="90"/>
      <c r="D616" s="91"/>
      <c r="E616" s="91"/>
      <c r="F616" s="92"/>
      <c r="G616" s="91"/>
      <c r="H616" s="92"/>
      <c r="I616" s="37"/>
      <c r="J616" s="37"/>
      <c r="K616" s="37"/>
    </row>
    <row r="617" spans="1:11" ht="14.25" customHeight="1">
      <c r="A617" s="49"/>
      <c r="B617" s="49"/>
      <c r="C617" s="90"/>
      <c r="D617" s="91"/>
      <c r="E617" s="91"/>
      <c r="F617" s="92"/>
      <c r="G617" s="91"/>
      <c r="H617" s="92"/>
      <c r="I617" s="37"/>
      <c r="J617" s="37"/>
      <c r="K617" s="37"/>
    </row>
    <row r="618" spans="1:11" ht="14.25" customHeight="1">
      <c r="A618" s="49"/>
      <c r="B618" s="49"/>
      <c r="C618" s="90"/>
      <c r="D618" s="91"/>
      <c r="E618" s="91"/>
      <c r="F618" s="92"/>
      <c r="G618" s="91"/>
      <c r="H618" s="92"/>
      <c r="I618" s="37"/>
      <c r="J618" s="37"/>
      <c r="K618" s="37"/>
    </row>
    <row r="619" spans="1:11" ht="14.25" customHeight="1">
      <c r="A619" s="49"/>
      <c r="B619" s="49"/>
      <c r="C619" s="90"/>
      <c r="D619" s="91"/>
      <c r="E619" s="91"/>
      <c r="F619" s="92"/>
      <c r="G619" s="91"/>
      <c r="H619" s="92"/>
      <c r="I619" s="37"/>
      <c r="J619" s="37"/>
      <c r="K619" s="37"/>
    </row>
    <row r="620" spans="1:11" ht="14.25" customHeight="1">
      <c r="A620" s="49"/>
      <c r="B620" s="49"/>
      <c r="C620" s="90"/>
      <c r="D620" s="91"/>
      <c r="E620" s="91"/>
      <c r="F620" s="92"/>
      <c r="G620" s="91"/>
      <c r="H620" s="92"/>
      <c r="I620" s="37"/>
      <c r="J620" s="37"/>
      <c r="K620" s="37"/>
    </row>
    <row r="621" spans="1:11" ht="14.25" customHeight="1">
      <c r="A621" s="49"/>
      <c r="B621" s="49"/>
      <c r="C621" s="90"/>
      <c r="D621" s="91"/>
      <c r="E621" s="91"/>
      <c r="F621" s="92"/>
      <c r="G621" s="91"/>
      <c r="H621" s="92"/>
      <c r="I621" s="37"/>
      <c r="J621" s="37"/>
      <c r="K621" s="37"/>
    </row>
    <row r="622" spans="1:11" ht="14.25" customHeight="1">
      <c r="A622" s="49"/>
      <c r="B622" s="49"/>
      <c r="C622" s="90"/>
      <c r="D622" s="91"/>
      <c r="E622" s="91"/>
      <c r="F622" s="92"/>
      <c r="G622" s="91"/>
      <c r="H622" s="92"/>
      <c r="I622" s="37"/>
      <c r="J622" s="37"/>
      <c r="K622" s="37"/>
    </row>
    <row r="623" spans="1:11" ht="14.25" customHeight="1">
      <c r="A623" s="49"/>
      <c r="B623" s="49"/>
      <c r="C623" s="90"/>
      <c r="D623" s="91"/>
      <c r="E623" s="91"/>
      <c r="F623" s="92"/>
      <c r="G623" s="91"/>
      <c r="H623" s="92"/>
      <c r="I623" s="37"/>
      <c r="J623" s="37"/>
      <c r="K623" s="37"/>
    </row>
    <row r="624" spans="1:11" ht="14.25" customHeight="1">
      <c r="A624" s="49"/>
      <c r="B624" s="49"/>
      <c r="C624" s="90"/>
      <c r="D624" s="91"/>
      <c r="E624" s="91"/>
      <c r="F624" s="92"/>
      <c r="G624" s="91"/>
      <c r="H624" s="92"/>
      <c r="I624" s="37"/>
      <c r="J624" s="37"/>
      <c r="K624" s="37"/>
    </row>
    <row r="625" spans="1:11" ht="14.25" customHeight="1">
      <c r="A625" s="49"/>
      <c r="B625" s="49"/>
      <c r="C625" s="90"/>
      <c r="D625" s="91"/>
      <c r="E625" s="91"/>
      <c r="F625" s="92"/>
      <c r="G625" s="91"/>
      <c r="H625" s="92"/>
      <c r="I625" s="37"/>
      <c r="J625" s="37"/>
      <c r="K625" s="37"/>
    </row>
    <row r="626" spans="1:11" ht="14.25" customHeight="1">
      <c r="A626" s="49"/>
      <c r="B626" s="49"/>
      <c r="C626" s="90"/>
      <c r="D626" s="91"/>
      <c r="E626" s="91"/>
      <c r="F626" s="92"/>
      <c r="G626" s="91"/>
      <c r="H626" s="92"/>
      <c r="I626" s="37"/>
      <c r="J626" s="37"/>
      <c r="K626" s="37"/>
    </row>
    <row r="627" spans="1:11" ht="14.25" customHeight="1">
      <c r="A627" s="49"/>
      <c r="B627" s="49"/>
      <c r="C627" s="90"/>
      <c r="D627" s="91"/>
      <c r="E627" s="91"/>
      <c r="F627" s="92"/>
      <c r="G627" s="91"/>
      <c r="H627" s="92"/>
      <c r="I627" s="37"/>
      <c r="J627" s="37"/>
      <c r="K627" s="37"/>
    </row>
    <row r="628" spans="1:11" ht="14.25" customHeight="1">
      <c r="A628" s="49"/>
      <c r="B628" s="49"/>
      <c r="C628" s="90"/>
      <c r="D628" s="91"/>
      <c r="E628" s="91"/>
      <c r="F628" s="92"/>
      <c r="G628" s="91"/>
      <c r="H628" s="92"/>
      <c r="I628" s="37"/>
      <c r="J628" s="37"/>
      <c r="K628" s="37"/>
    </row>
    <row r="629" spans="1:11" ht="14.25" customHeight="1">
      <c r="A629" s="49"/>
      <c r="B629" s="49"/>
      <c r="C629" s="90"/>
      <c r="D629" s="91"/>
      <c r="E629" s="91"/>
      <c r="F629" s="92"/>
      <c r="G629" s="91"/>
      <c r="H629" s="92"/>
      <c r="I629" s="37"/>
      <c r="J629" s="37"/>
      <c r="K629" s="37"/>
    </row>
    <row r="630" spans="1:11" ht="14.25" customHeight="1">
      <c r="A630" s="49"/>
      <c r="B630" s="49"/>
      <c r="C630" s="90"/>
      <c r="D630" s="91"/>
      <c r="E630" s="91"/>
      <c r="F630" s="92"/>
      <c r="G630" s="91"/>
      <c r="H630" s="92"/>
      <c r="I630" s="37"/>
      <c r="J630" s="37"/>
      <c r="K630" s="37"/>
    </row>
    <row r="631" spans="1:11" ht="14.25" customHeight="1">
      <c r="A631" s="49"/>
      <c r="B631" s="49"/>
      <c r="C631" s="90"/>
      <c r="D631" s="91"/>
      <c r="E631" s="91"/>
      <c r="F631" s="92"/>
      <c r="G631" s="91"/>
      <c r="H631" s="92"/>
      <c r="I631" s="37"/>
      <c r="J631" s="37"/>
      <c r="K631" s="37"/>
    </row>
    <row r="632" spans="1:11" ht="14.25" customHeight="1">
      <c r="A632" s="49"/>
      <c r="B632" s="49"/>
      <c r="C632" s="90"/>
      <c r="D632" s="91"/>
      <c r="E632" s="91"/>
      <c r="F632" s="92"/>
      <c r="G632" s="91"/>
      <c r="H632" s="92"/>
      <c r="I632" s="37"/>
      <c r="J632" s="37"/>
      <c r="K632" s="37"/>
    </row>
    <row r="633" spans="1:11" ht="14.25" customHeight="1">
      <c r="A633" s="49"/>
      <c r="B633" s="49"/>
      <c r="C633" s="90"/>
      <c r="D633" s="91"/>
      <c r="E633" s="91"/>
      <c r="F633" s="92"/>
      <c r="G633" s="91"/>
      <c r="H633" s="92"/>
      <c r="I633" s="37"/>
      <c r="J633" s="37"/>
      <c r="K633" s="37"/>
    </row>
    <row r="634" spans="1:11" ht="14.25" customHeight="1">
      <c r="A634" s="49"/>
      <c r="B634" s="49"/>
      <c r="C634" s="90"/>
      <c r="D634" s="91"/>
      <c r="E634" s="91"/>
      <c r="F634" s="92"/>
      <c r="G634" s="91"/>
      <c r="H634" s="92"/>
      <c r="I634" s="37"/>
      <c r="J634" s="37"/>
      <c r="K634" s="37"/>
    </row>
    <row r="635" spans="1:11" ht="14.25" customHeight="1">
      <c r="A635" s="49"/>
      <c r="B635" s="49"/>
      <c r="C635" s="90"/>
      <c r="D635" s="91"/>
      <c r="E635" s="91"/>
      <c r="F635" s="92"/>
      <c r="G635" s="91"/>
      <c r="H635" s="92"/>
      <c r="I635" s="37"/>
      <c r="J635" s="37"/>
      <c r="K635" s="37"/>
    </row>
    <row r="636" spans="1:11" ht="14.25" customHeight="1">
      <c r="A636" s="49"/>
      <c r="B636" s="49"/>
      <c r="C636" s="90"/>
      <c r="D636" s="91"/>
      <c r="E636" s="91"/>
      <c r="F636" s="92"/>
      <c r="G636" s="91"/>
      <c r="H636" s="92"/>
      <c r="I636" s="37"/>
      <c r="J636" s="37"/>
      <c r="K636" s="37"/>
    </row>
    <row r="637" spans="1:11" ht="14.25" customHeight="1">
      <c r="A637" s="49"/>
      <c r="B637" s="49"/>
      <c r="C637" s="90"/>
      <c r="D637" s="91"/>
      <c r="E637" s="91"/>
      <c r="F637" s="92"/>
      <c r="G637" s="91"/>
      <c r="H637" s="92"/>
      <c r="I637" s="37"/>
      <c r="J637" s="37"/>
      <c r="K637" s="37"/>
    </row>
    <row r="638" spans="1:11" ht="14.25" customHeight="1">
      <c r="A638" s="49"/>
      <c r="B638" s="49"/>
      <c r="C638" s="90"/>
      <c r="D638" s="91"/>
      <c r="E638" s="91"/>
      <c r="F638" s="92"/>
      <c r="G638" s="91"/>
      <c r="H638" s="92"/>
      <c r="I638" s="37"/>
      <c r="J638" s="37"/>
      <c r="K638" s="37"/>
    </row>
    <row r="639" spans="1:11" ht="14.25" customHeight="1">
      <c r="A639" s="49"/>
      <c r="B639" s="49"/>
      <c r="C639" s="90"/>
      <c r="D639" s="91"/>
      <c r="E639" s="91"/>
      <c r="F639" s="92"/>
      <c r="G639" s="91"/>
      <c r="H639" s="92"/>
      <c r="I639" s="37"/>
      <c r="J639" s="37"/>
      <c r="K639" s="37"/>
    </row>
    <row r="640" spans="1:11" ht="14.25" customHeight="1">
      <c r="A640" s="49"/>
      <c r="B640" s="49"/>
      <c r="C640" s="90"/>
      <c r="D640" s="91"/>
      <c r="E640" s="91"/>
      <c r="F640" s="92"/>
      <c r="G640" s="91"/>
      <c r="H640" s="92"/>
      <c r="I640" s="37"/>
      <c r="J640" s="37"/>
      <c r="K640" s="37"/>
    </row>
    <row r="641" spans="1:11" ht="14.25" customHeight="1">
      <c r="A641" s="49"/>
      <c r="B641" s="49"/>
      <c r="C641" s="90"/>
      <c r="D641" s="91"/>
      <c r="E641" s="91"/>
      <c r="F641" s="92"/>
      <c r="G641" s="91"/>
      <c r="H641" s="92"/>
      <c r="I641" s="37"/>
      <c r="J641" s="37"/>
      <c r="K641" s="37"/>
    </row>
    <row r="642" spans="1:11" ht="14.25" customHeight="1">
      <c r="A642" s="49"/>
      <c r="B642" s="49"/>
      <c r="C642" s="90"/>
      <c r="D642" s="91"/>
      <c r="E642" s="91"/>
      <c r="F642" s="92"/>
      <c r="G642" s="91"/>
      <c r="H642" s="92"/>
      <c r="I642" s="37"/>
      <c r="J642" s="37"/>
      <c r="K642" s="37"/>
    </row>
    <row r="643" spans="1:11" ht="14.25" customHeight="1">
      <c r="A643" s="49"/>
      <c r="B643" s="49"/>
      <c r="C643" s="90"/>
      <c r="D643" s="91"/>
      <c r="E643" s="91"/>
      <c r="F643" s="92"/>
      <c r="G643" s="91"/>
      <c r="H643" s="92"/>
      <c r="I643" s="37"/>
      <c r="J643" s="37"/>
      <c r="K643" s="37"/>
    </row>
    <row r="644" spans="1:11" ht="14.25" customHeight="1">
      <c r="A644" s="49"/>
      <c r="B644" s="49"/>
      <c r="C644" s="90"/>
      <c r="D644" s="91"/>
      <c r="E644" s="91"/>
      <c r="F644" s="92"/>
      <c r="G644" s="91"/>
      <c r="H644" s="92"/>
      <c r="I644" s="37"/>
      <c r="J644" s="37"/>
      <c r="K644" s="37"/>
    </row>
    <row r="645" spans="1:11" ht="14.25" customHeight="1">
      <c r="A645" s="49"/>
      <c r="B645" s="49"/>
      <c r="C645" s="90"/>
      <c r="D645" s="91"/>
      <c r="E645" s="91"/>
      <c r="F645" s="92"/>
      <c r="G645" s="91"/>
      <c r="H645" s="92"/>
      <c r="I645" s="37"/>
      <c r="J645" s="37"/>
      <c r="K645" s="37"/>
    </row>
    <row r="646" spans="1:11" ht="14.25" customHeight="1">
      <c r="A646" s="49"/>
      <c r="B646" s="49"/>
      <c r="C646" s="90"/>
      <c r="D646" s="91"/>
      <c r="E646" s="91"/>
      <c r="F646" s="92"/>
      <c r="G646" s="91"/>
      <c r="H646" s="92"/>
      <c r="I646" s="37"/>
      <c r="J646" s="37"/>
      <c r="K646" s="37"/>
    </row>
    <row r="647" spans="1:11" ht="14.25" customHeight="1">
      <c r="A647" s="49"/>
      <c r="B647" s="49"/>
      <c r="C647" s="90"/>
      <c r="D647" s="91"/>
      <c r="E647" s="91"/>
      <c r="F647" s="92"/>
      <c r="G647" s="91"/>
      <c r="H647" s="92"/>
      <c r="I647" s="37"/>
      <c r="J647" s="37"/>
      <c r="K647" s="37"/>
    </row>
    <row r="648" spans="1:11" ht="14.25" customHeight="1">
      <c r="A648" s="49"/>
      <c r="B648" s="49"/>
      <c r="C648" s="90"/>
      <c r="D648" s="91"/>
      <c r="E648" s="91"/>
      <c r="F648" s="92"/>
      <c r="G648" s="91"/>
      <c r="H648" s="92"/>
      <c r="I648" s="37"/>
      <c r="J648" s="37"/>
      <c r="K648" s="37"/>
    </row>
    <row r="649" spans="1:11" ht="14.25" customHeight="1">
      <c r="A649" s="49"/>
      <c r="B649" s="49"/>
      <c r="C649" s="90"/>
      <c r="D649" s="91"/>
      <c r="E649" s="91"/>
      <c r="F649" s="92"/>
      <c r="G649" s="91"/>
      <c r="H649" s="92"/>
      <c r="I649" s="37"/>
      <c r="J649" s="37"/>
      <c r="K649" s="37"/>
    </row>
    <row r="650" spans="1:11" ht="14.25" customHeight="1">
      <c r="A650" s="49"/>
      <c r="B650" s="49"/>
      <c r="C650" s="90"/>
      <c r="D650" s="91"/>
      <c r="E650" s="91"/>
      <c r="F650" s="92"/>
      <c r="G650" s="91"/>
      <c r="H650" s="92"/>
      <c r="I650" s="37"/>
      <c r="J650" s="37"/>
      <c r="K650" s="37"/>
    </row>
    <row r="651" spans="1:11" ht="14.25" customHeight="1">
      <c r="A651" s="49"/>
      <c r="B651" s="49"/>
      <c r="C651" s="90"/>
      <c r="D651" s="91"/>
      <c r="E651" s="91"/>
      <c r="F651" s="92"/>
      <c r="G651" s="91"/>
      <c r="H651" s="92"/>
      <c r="I651" s="37"/>
      <c r="J651" s="37"/>
      <c r="K651" s="37"/>
    </row>
    <row r="652" spans="1:11" ht="14.25" customHeight="1">
      <c r="A652" s="49"/>
      <c r="B652" s="49"/>
      <c r="C652" s="90"/>
      <c r="D652" s="91"/>
      <c r="E652" s="91"/>
      <c r="F652" s="92"/>
      <c r="G652" s="91"/>
      <c r="H652" s="92"/>
      <c r="I652" s="37"/>
      <c r="J652" s="37"/>
      <c r="K652" s="37"/>
    </row>
    <row r="653" spans="1:11" ht="14.25" customHeight="1">
      <c r="A653" s="49"/>
      <c r="B653" s="49"/>
      <c r="C653" s="90"/>
      <c r="D653" s="91"/>
      <c r="E653" s="91"/>
      <c r="F653" s="92"/>
      <c r="G653" s="91"/>
      <c r="H653" s="92"/>
      <c r="I653" s="37"/>
      <c r="J653" s="37"/>
      <c r="K653" s="37"/>
    </row>
    <row r="654" spans="1:11" ht="14.25" customHeight="1">
      <c r="A654" s="49"/>
      <c r="B654" s="49"/>
      <c r="C654" s="90"/>
      <c r="D654" s="91"/>
      <c r="E654" s="91"/>
      <c r="F654" s="92"/>
      <c r="G654" s="91"/>
      <c r="H654" s="92"/>
      <c r="I654" s="37"/>
      <c r="J654" s="37"/>
      <c r="K654" s="37"/>
    </row>
    <row r="655" spans="1:11" ht="14.25" customHeight="1">
      <c r="A655" s="49"/>
      <c r="B655" s="49"/>
      <c r="C655" s="90"/>
      <c r="D655" s="91"/>
      <c r="E655" s="91"/>
      <c r="F655" s="92"/>
      <c r="G655" s="91"/>
      <c r="H655" s="92"/>
      <c r="I655" s="37"/>
      <c r="J655" s="37"/>
      <c r="K655" s="37"/>
    </row>
    <row r="656" spans="1:11" ht="14.25" customHeight="1">
      <c r="A656" s="49"/>
      <c r="B656" s="49"/>
      <c r="C656" s="90"/>
      <c r="D656" s="91"/>
      <c r="E656" s="91"/>
      <c r="F656" s="92"/>
      <c r="G656" s="91"/>
      <c r="H656" s="92"/>
      <c r="I656" s="37"/>
      <c r="J656" s="37"/>
      <c r="K656" s="37"/>
    </row>
    <row r="657" spans="1:11" ht="14.25" customHeight="1">
      <c r="A657" s="49"/>
      <c r="B657" s="49"/>
      <c r="C657" s="90"/>
      <c r="D657" s="91"/>
      <c r="E657" s="91"/>
      <c r="F657" s="92"/>
      <c r="G657" s="91"/>
      <c r="H657" s="92"/>
      <c r="I657" s="37"/>
      <c r="J657" s="37"/>
      <c r="K657" s="37"/>
    </row>
    <row r="658" spans="1:11" ht="14.25" customHeight="1">
      <c r="A658" s="49"/>
      <c r="B658" s="49"/>
      <c r="C658" s="90"/>
      <c r="D658" s="91"/>
      <c r="E658" s="91"/>
      <c r="F658" s="92"/>
      <c r="G658" s="91"/>
      <c r="H658" s="92"/>
      <c r="I658" s="37"/>
      <c r="J658" s="37"/>
      <c r="K658" s="37"/>
    </row>
    <row r="659" spans="1:11" ht="14.25" customHeight="1">
      <c r="A659" s="49"/>
      <c r="B659" s="49"/>
      <c r="C659" s="90"/>
      <c r="D659" s="91"/>
      <c r="E659" s="91"/>
      <c r="F659" s="92"/>
      <c r="G659" s="91"/>
      <c r="H659" s="92"/>
      <c r="I659" s="37"/>
      <c r="J659" s="37"/>
      <c r="K659" s="37"/>
    </row>
    <row r="660" spans="1:11" ht="14.25" customHeight="1">
      <c r="A660" s="49"/>
      <c r="B660" s="49"/>
      <c r="C660" s="90"/>
      <c r="D660" s="91"/>
      <c r="E660" s="91"/>
      <c r="F660" s="92"/>
      <c r="G660" s="91"/>
      <c r="H660" s="92"/>
      <c r="I660" s="37"/>
      <c r="J660" s="37"/>
      <c r="K660" s="37"/>
    </row>
    <row r="661" spans="1:11" ht="14.25" customHeight="1">
      <c r="A661" s="49"/>
      <c r="B661" s="49"/>
      <c r="C661" s="90"/>
      <c r="D661" s="91"/>
      <c r="E661" s="91"/>
      <c r="F661" s="92"/>
      <c r="G661" s="91"/>
      <c r="H661" s="92"/>
      <c r="I661" s="37"/>
      <c r="J661" s="37"/>
      <c r="K661" s="37"/>
    </row>
    <row r="662" spans="1:11" ht="14.25" customHeight="1">
      <c r="A662" s="49"/>
      <c r="B662" s="49"/>
      <c r="C662" s="90"/>
      <c r="D662" s="91"/>
      <c r="E662" s="91"/>
      <c r="F662" s="92"/>
      <c r="G662" s="91"/>
      <c r="H662" s="92"/>
      <c r="I662" s="37"/>
      <c r="J662" s="37"/>
      <c r="K662" s="37"/>
    </row>
    <row r="663" spans="1:11" ht="14.25" customHeight="1">
      <c r="A663" s="49"/>
      <c r="B663" s="49"/>
      <c r="C663" s="90"/>
      <c r="D663" s="91"/>
      <c r="E663" s="91"/>
      <c r="F663" s="92"/>
      <c r="G663" s="91"/>
      <c r="H663" s="92"/>
      <c r="I663" s="37"/>
      <c r="J663" s="37"/>
      <c r="K663" s="37"/>
    </row>
    <row r="664" spans="1:11" ht="14.25" customHeight="1">
      <c r="A664" s="49"/>
      <c r="B664" s="49"/>
      <c r="C664" s="90"/>
      <c r="D664" s="91"/>
      <c r="E664" s="91"/>
      <c r="F664" s="92"/>
      <c r="G664" s="91"/>
      <c r="H664" s="92"/>
      <c r="I664" s="37"/>
      <c r="J664" s="37"/>
      <c r="K664" s="37"/>
    </row>
    <row r="665" spans="1:11" ht="14.25" customHeight="1">
      <c r="A665" s="49"/>
      <c r="B665" s="49"/>
      <c r="C665" s="90"/>
      <c r="D665" s="91"/>
      <c r="E665" s="91"/>
      <c r="F665" s="92"/>
      <c r="G665" s="91"/>
      <c r="H665" s="92"/>
      <c r="I665" s="37"/>
      <c r="J665" s="37"/>
      <c r="K665" s="37"/>
    </row>
    <row r="666" spans="1:11" ht="14.25" customHeight="1">
      <c r="A666" s="49"/>
      <c r="B666" s="49"/>
      <c r="C666" s="90"/>
      <c r="D666" s="91"/>
      <c r="E666" s="91"/>
      <c r="F666" s="92"/>
      <c r="G666" s="91"/>
      <c r="H666" s="92"/>
      <c r="I666" s="37"/>
      <c r="J666" s="37"/>
      <c r="K666" s="37"/>
    </row>
    <row r="667" spans="1:11" ht="14.25" customHeight="1">
      <c r="A667" s="49"/>
      <c r="B667" s="49"/>
      <c r="C667" s="90"/>
      <c r="D667" s="91"/>
      <c r="E667" s="91"/>
      <c r="F667" s="92"/>
      <c r="G667" s="91"/>
      <c r="H667" s="92"/>
      <c r="I667" s="37"/>
      <c r="J667" s="37"/>
      <c r="K667" s="37"/>
    </row>
    <row r="668" spans="1:11" ht="14.25" customHeight="1">
      <c r="A668" s="49"/>
      <c r="B668" s="49"/>
      <c r="C668" s="90"/>
      <c r="D668" s="91"/>
      <c r="E668" s="91"/>
      <c r="F668" s="92"/>
      <c r="G668" s="91"/>
      <c r="H668" s="92"/>
      <c r="I668" s="37"/>
      <c r="J668" s="37"/>
      <c r="K668" s="37"/>
    </row>
    <row r="669" spans="1:11" ht="14.25" customHeight="1">
      <c r="A669" s="49"/>
      <c r="B669" s="49"/>
      <c r="C669" s="90"/>
      <c r="D669" s="91"/>
      <c r="E669" s="91"/>
      <c r="F669" s="92"/>
      <c r="G669" s="91"/>
      <c r="H669" s="92"/>
      <c r="I669" s="37"/>
      <c r="J669" s="37"/>
      <c r="K669" s="37"/>
    </row>
    <row r="670" spans="1:11" ht="14.25" customHeight="1">
      <c r="A670" s="49"/>
      <c r="B670" s="49"/>
      <c r="C670" s="90"/>
      <c r="D670" s="91"/>
      <c r="E670" s="91"/>
      <c r="F670" s="92"/>
      <c r="G670" s="91"/>
      <c r="H670" s="92"/>
      <c r="I670" s="37"/>
      <c r="J670" s="37"/>
      <c r="K670" s="37"/>
    </row>
    <row r="671" spans="1:11" ht="14.25" customHeight="1">
      <c r="A671" s="49"/>
      <c r="B671" s="49"/>
      <c r="C671" s="90"/>
      <c r="D671" s="91"/>
      <c r="E671" s="91"/>
      <c r="F671" s="92"/>
      <c r="G671" s="91"/>
      <c r="H671" s="92"/>
      <c r="I671" s="37"/>
      <c r="J671" s="37"/>
      <c r="K671" s="37"/>
    </row>
    <row r="672" spans="1:11" ht="14.25" customHeight="1">
      <c r="A672" s="49"/>
      <c r="B672" s="49"/>
      <c r="C672" s="90"/>
      <c r="D672" s="91"/>
      <c r="E672" s="91"/>
      <c r="F672" s="92"/>
      <c r="G672" s="91"/>
      <c r="H672" s="92"/>
      <c r="I672" s="37"/>
      <c r="J672" s="37"/>
      <c r="K672" s="37"/>
    </row>
    <row r="673" spans="1:11" ht="14.25" customHeight="1">
      <c r="A673" s="49"/>
      <c r="B673" s="49"/>
      <c r="C673" s="90"/>
      <c r="D673" s="91"/>
      <c r="E673" s="91"/>
      <c r="F673" s="92"/>
      <c r="G673" s="91"/>
      <c r="H673" s="92"/>
      <c r="I673" s="37"/>
      <c r="J673" s="37"/>
      <c r="K673" s="37"/>
    </row>
    <row r="674" spans="1:11" ht="14.25" customHeight="1">
      <c r="A674" s="49"/>
      <c r="B674" s="49"/>
      <c r="C674" s="90"/>
      <c r="D674" s="91"/>
      <c r="E674" s="91"/>
      <c r="F674" s="92"/>
      <c r="G674" s="91"/>
      <c r="H674" s="92"/>
      <c r="I674" s="37"/>
      <c r="J674" s="37"/>
      <c r="K674" s="37"/>
    </row>
    <row r="675" spans="1:11" ht="14.25" customHeight="1">
      <c r="A675" s="49"/>
      <c r="B675" s="49"/>
      <c r="C675" s="90"/>
      <c r="D675" s="91"/>
      <c r="E675" s="91"/>
      <c r="F675" s="92"/>
      <c r="G675" s="91"/>
      <c r="H675" s="92"/>
      <c r="I675" s="37"/>
      <c r="J675" s="37"/>
      <c r="K675" s="37"/>
    </row>
    <row r="676" spans="1:11" ht="14.25" customHeight="1">
      <c r="A676" s="49"/>
      <c r="B676" s="49"/>
      <c r="C676" s="90"/>
      <c r="D676" s="91"/>
      <c r="E676" s="91"/>
      <c r="F676" s="92"/>
      <c r="G676" s="91"/>
      <c r="H676" s="92"/>
      <c r="I676" s="37"/>
      <c r="J676" s="37"/>
      <c r="K676" s="37"/>
    </row>
    <row r="677" spans="1:11" ht="14.25" customHeight="1">
      <c r="A677" s="49"/>
      <c r="B677" s="49"/>
      <c r="C677" s="90"/>
      <c r="D677" s="91"/>
      <c r="E677" s="91"/>
      <c r="F677" s="92"/>
      <c r="G677" s="91"/>
      <c r="H677" s="92"/>
      <c r="I677" s="37"/>
      <c r="J677" s="37"/>
      <c r="K677" s="37"/>
    </row>
    <row r="678" spans="1:11" ht="14.25" customHeight="1">
      <c r="A678" s="49"/>
      <c r="B678" s="49"/>
      <c r="C678" s="90"/>
      <c r="D678" s="91"/>
      <c r="E678" s="91"/>
      <c r="F678" s="92"/>
      <c r="G678" s="91"/>
      <c r="H678" s="92"/>
      <c r="I678" s="37"/>
      <c r="J678" s="37"/>
      <c r="K678" s="37"/>
    </row>
    <row r="679" spans="1:11" ht="14.25" customHeight="1">
      <c r="A679" s="49"/>
      <c r="B679" s="49"/>
      <c r="C679" s="90"/>
      <c r="D679" s="91"/>
      <c r="E679" s="91"/>
      <c r="F679" s="92"/>
      <c r="G679" s="91"/>
      <c r="H679" s="92"/>
      <c r="I679" s="37"/>
      <c r="J679" s="37"/>
      <c r="K679" s="37"/>
    </row>
    <row r="680" spans="1:11" ht="14.25" customHeight="1">
      <c r="A680" s="49"/>
      <c r="B680" s="49"/>
      <c r="C680" s="90"/>
      <c r="D680" s="91"/>
      <c r="E680" s="91"/>
      <c r="F680" s="92"/>
      <c r="G680" s="91"/>
      <c r="H680" s="92"/>
      <c r="I680" s="37"/>
      <c r="J680" s="37"/>
      <c r="K680" s="37"/>
    </row>
    <row r="681" spans="1:11" ht="14.25" customHeight="1">
      <c r="A681" s="49"/>
      <c r="B681" s="49"/>
      <c r="C681" s="90"/>
      <c r="D681" s="91"/>
      <c r="E681" s="91"/>
      <c r="F681" s="92"/>
      <c r="G681" s="91"/>
      <c r="H681" s="92"/>
      <c r="I681" s="37"/>
      <c r="J681" s="37"/>
      <c r="K681" s="37"/>
    </row>
    <row r="682" spans="1:11" ht="14.25" customHeight="1">
      <c r="A682" s="49"/>
      <c r="B682" s="49"/>
      <c r="C682" s="90"/>
      <c r="D682" s="91"/>
      <c r="E682" s="91"/>
      <c r="F682" s="92"/>
      <c r="G682" s="91"/>
      <c r="H682" s="92"/>
      <c r="I682" s="37"/>
      <c r="J682" s="37"/>
      <c r="K682" s="37"/>
    </row>
    <row r="683" spans="1:11" ht="14.25" customHeight="1">
      <c r="A683" s="49"/>
      <c r="B683" s="49"/>
      <c r="C683" s="90"/>
      <c r="D683" s="91"/>
      <c r="E683" s="91"/>
      <c r="F683" s="92"/>
      <c r="G683" s="91"/>
      <c r="H683" s="92"/>
      <c r="I683" s="37"/>
      <c r="J683" s="37"/>
      <c r="K683" s="37"/>
    </row>
    <row r="684" spans="1:11" ht="14.25" customHeight="1">
      <c r="A684" s="49"/>
      <c r="B684" s="49"/>
      <c r="C684" s="90"/>
      <c r="D684" s="91"/>
      <c r="E684" s="91"/>
      <c r="F684" s="92"/>
      <c r="G684" s="91"/>
      <c r="H684" s="92"/>
      <c r="I684" s="37"/>
      <c r="J684" s="37"/>
      <c r="K684" s="37"/>
    </row>
    <row r="685" spans="1:11" ht="14.25" customHeight="1">
      <c r="A685" s="49"/>
      <c r="B685" s="49"/>
      <c r="C685" s="90"/>
      <c r="D685" s="91"/>
      <c r="E685" s="91"/>
      <c r="F685" s="92"/>
      <c r="G685" s="91"/>
      <c r="H685" s="92"/>
      <c r="I685" s="37"/>
      <c r="J685" s="37"/>
      <c r="K685" s="37"/>
    </row>
    <row r="686" spans="1:11" ht="14.25" customHeight="1">
      <c r="A686" s="49"/>
      <c r="B686" s="49"/>
      <c r="C686" s="90"/>
      <c r="D686" s="91"/>
      <c r="E686" s="91"/>
      <c r="F686" s="92"/>
      <c r="G686" s="91"/>
      <c r="H686" s="92"/>
      <c r="I686" s="37"/>
      <c r="J686" s="37"/>
      <c r="K686" s="37"/>
    </row>
    <row r="687" spans="1:11" ht="14.25" customHeight="1">
      <c r="A687" s="49"/>
      <c r="B687" s="49"/>
      <c r="C687" s="90"/>
      <c r="D687" s="91"/>
      <c r="E687" s="91"/>
      <c r="F687" s="92"/>
      <c r="G687" s="91"/>
      <c r="H687" s="92"/>
      <c r="I687" s="37"/>
      <c r="J687" s="37"/>
      <c r="K687" s="37"/>
    </row>
    <row r="688" spans="1:11" ht="14.25" customHeight="1">
      <c r="A688" s="49"/>
      <c r="B688" s="49"/>
      <c r="C688" s="90"/>
      <c r="D688" s="91"/>
      <c r="E688" s="91"/>
      <c r="F688" s="92"/>
      <c r="G688" s="91"/>
      <c r="H688" s="92"/>
      <c r="I688" s="37"/>
      <c r="J688" s="37"/>
      <c r="K688" s="37"/>
    </row>
    <row r="689" spans="1:11" ht="14.25" customHeight="1">
      <c r="A689" s="49"/>
      <c r="B689" s="49"/>
      <c r="C689" s="90"/>
      <c r="D689" s="91"/>
      <c r="E689" s="91"/>
      <c r="F689" s="92"/>
      <c r="G689" s="91"/>
      <c r="H689" s="92"/>
      <c r="I689" s="37"/>
      <c r="J689" s="37"/>
      <c r="K689" s="37"/>
    </row>
    <row r="690" spans="1:11" ht="14.25" customHeight="1">
      <c r="A690" s="49"/>
      <c r="B690" s="49"/>
      <c r="C690" s="90"/>
      <c r="D690" s="91"/>
      <c r="E690" s="91"/>
      <c r="F690" s="92"/>
      <c r="G690" s="91"/>
      <c r="H690" s="92"/>
      <c r="I690" s="37"/>
      <c r="J690" s="37"/>
      <c r="K690" s="37"/>
    </row>
    <row r="691" spans="1:11" ht="14.25" customHeight="1">
      <c r="A691" s="49"/>
      <c r="B691" s="49"/>
      <c r="C691" s="90"/>
      <c r="D691" s="91"/>
      <c r="E691" s="91"/>
      <c r="F691" s="92"/>
      <c r="G691" s="91"/>
      <c r="H691" s="92"/>
      <c r="I691" s="37"/>
      <c r="J691" s="37"/>
      <c r="K691" s="37"/>
    </row>
    <row r="692" spans="1:11" ht="14.25" customHeight="1">
      <c r="A692" s="49"/>
      <c r="B692" s="49"/>
      <c r="C692" s="90"/>
      <c r="D692" s="91"/>
      <c r="E692" s="91"/>
      <c r="F692" s="92"/>
      <c r="G692" s="91"/>
      <c r="H692" s="92"/>
      <c r="I692" s="37"/>
      <c r="J692" s="37"/>
      <c r="K692" s="37"/>
    </row>
    <row r="693" spans="1:11" ht="14.25" customHeight="1">
      <c r="A693" s="49"/>
      <c r="B693" s="49"/>
      <c r="C693" s="90"/>
      <c r="D693" s="91"/>
      <c r="E693" s="91"/>
      <c r="F693" s="92"/>
      <c r="G693" s="91"/>
      <c r="H693" s="92"/>
      <c r="I693" s="37"/>
      <c r="J693" s="37"/>
      <c r="K693" s="37"/>
    </row>
    <row r="694" spans="1:11" ht="14.25" customHeight="1">
      <c r="A694" s="49"/>
      <c r="B694" s="49"/>
      <c r="C694" s="90"/>
      <c r="D694" s="91"/>
      <c r="E694" s="91"/>
      <c r="F694" s="92"/>
      <c r="G694" s="91"/>
      <c r="H694" s="92"/>
      <c r="I694" s="37"/>
      <c r="J694" s="37"/>
      <c r="K694" s="37"/>
    </row>
    <row r="695" spans="1:11" ht="14.25" customHeight="1">
      <c r="A695" s="49"/>
      <c r="B695" s="49"/>
      <c r="C695" s="90"/>
      <c r="D695" s="91"/>
      <c r="E695" s="91"/>
      <c r="F695" s="92"/>
      <c r="G695" s="91"/>
      <c r="H695" s="92"/>
      <c r="I695" s="37"/>
      <c r="J695" s="37"/>
      <c r="K695" s="37"/>
    </row>
    <row r="696" spans="1:11" ht="14.25" customHeight="1">
      <c r="A696" s="49"/>
      <c r="B696" s="49"/>
      <c r="C696" s="90"/>
      <c r="D696" s="91"/>
      <c r="E696" s="91"/>
      <c r="F696" s="92"/>
      <c r="G696" s="91"/>
      <c r="H696" s="92"/>
      <c r="I696" s="37"/>
      <c r="J696" s="37"/>
      <c r="K696" s="37"/>
    </row>
    <row r="697" spans="1:11" ht="14.25" customHeight="1">
      <c r="A697" s="49"/>
      <c r="B697" s="49"/>
      <c r="C697" s="90"/>
      <c r="D697" s="91"/>
      <c r="E697" s="91"/>
      <c r="F697" s="92"/>
      <c r="G697" s="91"/>
      <c r="H697" s="92"/>
      <c r="I697" s="37"/>
      <c r="J697" s="37"/>
      <c r="K697" s="37"/>
    </row>
    <row r="698" spans="1:11" ht="14.25" customHeight="1">
      <c r="A698" s="49"/>
      <c r="B698" s="49"/>
      <c r="C698" s="90"/>
      <c r="D698" s="91"/>
      <c r="E698" s="91"/>
      <c r="F698" s="92"/>
      <c r="G698" s="91"/>
      <c r="H698" s="92"/>
      <c r="I698" s="37"/>
      <c r="J698" s="37"/>
      <c r="K698" s="37"/>
    </row>
    <row r="699" spans="1:11" ht="14.25" customHeight="1">
      <c r="A699" s="49"/>
      <c r="B699" s="49"/>
      <c r="C699" s="90"/>
      <c r="D699" s="91"/>
      <c r="E699" s="91"/>
      <c r="F699" s="92"/>
      <c r="G699" s="91"/>
      <c r="H699" s="92"/>
      <c r="I699" s="37"/>
      <c r="J699" s="37"/>
      <c r="K699" s="37"/>
    </row>
    <row r="700" spans="1:11" ht="14.25" customHeight="1">
      <c r="A700" s="49"/>
      <c r="B700" s="49"/>
      <c r="C700" s="90"/>
      <c r="D700" s="91"/>
      <c r="E700" s="91"/>
      <c r="F700" s="92"/>
      <c r="G700" s="91"/>
      <c r="H700" s="92"/>
      <c r="I700" s="37"/>
      <c r="J700" s="37"/>
      <c r="K700" s="37"/>
    </row>
    <row r="701" spans="1:11" ht="14.25" customHeight="1">
      <c r="A701" s="49"/>
      <c r="B701" s="49"/>
      <c r="C701" s="90"/>
      <c r="D701" s="91"/>
      <c r="E701" s="91"/>
      <c r="F701" s="92"/>
      <c r="G701" s="91"/>
      <c r="H701" s="92"/>
      <c r="I701" s="37"/>
      <c r="J701" s="37"/>
      <c r="K701" s="37"/>
    </row>
    <row r="702" spans="1:11" ht="14.25" customHeight="1">
      <c r="A702" s="49"/>
      <c r="B702" s="49"/>
      <c r="C702" s="90"/>
      <c r="D702" s="91"/>
      <c r="E702" s="91"/>
      <c r="F702" s="92"/>
      <c r="G702" s="91"/>
      <c r="H702" s="92"/>
      <c r="I702" s="37"/>
      <c r="J702" s="37"/>
      <c r="K702" s="37"/>
    </row>
    <row r="703" spans="1:11" ht="14.25" customHeight="1">
      <c r="A703" s="49"/>
      <c r="B703" s="49"/>
      <c r="C703" s="90"/>
      <c r="D703" s="91"/>
      <c r="E703" s="91"/>
      <c r="F703" s="92"/>
      <c r="G703" s="91"/>
      <c r="H703" s="92"/>
      <c r="I703" s="37"/>
      <c r="J703" s="37"/>
      <c r="K703" s="37"/>
    </row>
    <row r="704" spans="1:11" ht="14.25" customHeight="1">
      <c r="A704" s="49"/>
      <c r="B704" s="49"/>
      <c r="C704" s="90"/>
      <c r="D704" s="91"/>
      <c r="E704" s="91"/>
      <c r="F704" s="92"/>
      <c r="G704" s="91"/>
      <c r="H704" s="92"/>
      <c r="I704" s="37"/>
      <c r="J704" s="37"/>
      <c r="K704" s="37"/>
    </row>
    <row r="705" spans="1:11" ht="14.25" customHeight="1">
      <c r="A705" s="49"/>
      <c r="B705" s="49"/>
      <c r="C705" s="90"/>
      <c r="D705" s="91"/>
      <c r="E705" s="91"/>
      <c r="F705" s="92"/>
      <c r="G705" s="91"/>
      <c r="H705" s="92"/>
      <c r="I705" s="37"/>
      <c r="J705" s="37"/>
      <c r="K705" s="37"/>
    </row>
    <row r="706" spans="1:11" ht="14.25" customHeight="1">
      <c r="A706" s="49"/>
      <c r="B706" s="49"/>
      <c r="C706" s="90"/>
      <c r="D706" s="91"/>
      <c r="E706" s="91"/>
      <c r="F706" s="92"/>
      <c r="G706" s="91"/>
      <c r="H706" s="92"/>
      <c r="I706" s="37"/>
      <c r="J706" s="37"/>
      <c r="K706" s="37"/>
    </row>
    <row r="707" spans="1:11" ht="14.25" customHeight="1">
      <c r="A707" s="49"/>
      <c r="B707" s="49"/>
      <c r="C707" s="90"/>
      <c r="D707" s="91"/>
      <c r="E707" s="91"/>
      <c r="F707" s="92"/>
      <c r="G707" s="91"/>
      <c r="H707" s="92"/>
      <c r="I707" s="37"/>
      <c r="J707" s="37"/>
      <c r="K707" s="37"/>
    </row>
    <row r="708" spans="1:11" ht="14.25" customHeight="1">
      <c r="A708" s="49"/>
      <c r="B708" s="49"/>
      <c r="C708" s="90"/>
      <c r="D708" s="91"/>
      <c r="E708" s="91"/>
      <c r="F708" s="92"/>
      <c r="G708" s="91"/>
      <c r="H708" s="92"/>
      <c r="I708" s="37"/>
      <c r="J708" s="37"/>
      <c r="K708" s="37"/>
    </row>
    <row r="709" spans="1:11" ht="14.25" customHeight="1">
      <c r="A709" s="49"/>
      <c r="B709" s="49"/>
      <c r="C709" s="90"/>
      <c r="D709" s="91"/>
      <c r="E709" s="91"/>
      <c r="F709" s="92"/>
      <c r="G709" s="91"/>
      <c r="H709" s="92"/>
      <c r="I709" s="37"/>
      <c r="J709" s="37"/>
      <c r="K709" s="37"/>
    </row>
    <row r="710" spans="1:11" ht="14.25" customHeight="1">
      <c r="A710" s="49"/>
      <c r="B710" s="49"/>
      <c r="C710" s="90"/>
      <c r="D710" s="91"/>
      <c r="E710" s="91"/>
      <c r="F710" s="92"/>
      <c r="G710" s="91"/>
      <c r="H710" s="92"/>
      <c r="I710" s="37"/>
      <c r="J710" s="37"/>
      <c r="K710" s="37"/>
    </row>
    <row r="711" spans="1:11" ht="14.25" customHeight="1">
      <c r="A711" s="49"/>
      <c r="B711" s="49"/>
      <c r="C711" s="90"/>
      <c r="D711" s="91"/>
      <c r="E711" s="91"/>
      <c r="F711" s="92"/>
      <c r="G711" s="91"/>
      <c r="H711" s="92"/>
      <c r="I711" s="37"/>
      <c r="J711" s="37"/>
      <c r="K711" s="37"/>
    </row>
    <row r="712" spans="1:11" ht="14.25" customHeight="1">
      <c r="A712" s="49"/>
      <c r="B712" s="49"/>
      <c r="C712" s="90"/>
      <c r="D712" s="91"/>
      <c r="E712" s="91"/>
      <c r="F712" s="92"/>
      <c r="G712" s="91"/>
      <c r="H712" s="92"/>
      <c r="I712" s="37"/>
      <c r="J712" s="37"/>
      <c r="K712" s="37"/>
    </row>
    <row r="713" spans="1:11" ht="14.25" customHeight="1">
      <c r="A713" s="49"/>
      <c r="B713" s="49"/>
      <c r="C713" s="90"/>
      <c r="D713" s="91"/>
      <c r="E713" s="91"/>
      <c r="F713" s="92"/>
      <c r="G713" s="91"/>
      <c r="H713" s="92"/>
      <c r="I713" s="37"/>
      <c r="J713" s="37"/>
      <c r="K713" s="37"/>
    </row>
    <row r="714" spans="1:11" ht="14.25" customHeight="1">
      <c r="A714" s="49"/>
      <c r="B714" s="49"/>
      <c r="C714" s="90"/>
      <c r="D714" s="91"/>
      <c r="E714" s="91"/>
      <c r="F714" s="92"/>
      <c r="G714" s="91"/>
      <c r="H714" s="92"/>
      <c r="I714" s="37"/>
      <c r="J714" s="37"/>
      <c r="K714" s="37"/>
    </row>
    <row r="715" spans="1:11" ht="14.25" customHeight="1">
      <c r="A715" s="49"/>
      <c r="B715" s="49"/>
      <c r="C715" s="90"/>
      <c r="D715" s="91"/>
      <c r="E715" s="91"/>
      <c r="F715" s="92"/>
      <c r="G715" s="91"/>
      <c r="H715" s="92"/>
      <c r="I715" s="37"/>
      <c r="J715" s="37"/>
      <c r="K715" s="37"/>
    </row>
    <row r="716" spans="1:11" ht="14.25" customHeight="1">
      <c r="A716" s="49"/>
      <c r="B716" s="49"/>
      <c r="C716" s="90"/>
      <c r="D716" s="91"/>
      <c r="E716" s="91"/>
      <c r="F716" s="92"/>
      <c r="G716" s="91"/>
      <c r="H716" s="92"/>
      <c r="I716" s="37"/>
      <c r="J716" s="37"/>
      <c r="K716" s="37"/>
    </row>
    <row r="717" spans="1:11" ht="14.25" customHeight="1">
      <c r="A717" s="49"/>
      <c r="B717" s="49"/>
      <c r="C717" s="90"/>
      <c r="D717" s="91"/>
      <c r="E717" s="91"/>
      <c r="F717" s="92"/>
      <c r="G717" s="91"/>
      <c r="H717" s="92"/>
      <c r="I717" s="37"/>
      <c r="J717" s="37"/>
      <c r="K717" s="37"/>
    </row>
    <row r="718" spans="1:11" ht="14.25" customHeight="1">
      <c r="A718" s="49"/>
      <c r="B718" s="49"/>
      <c r="C718" s="90"/>
      <c r="D718" s="91"/>
      <c r="E718" s="91"/>
      <c r="F718" s="92"/>
      <c r="G718" s="91"/>
      <c r="H718" s="92"/>
      <c r="I718" s="37"/>
      <c r="J718" s="37"/>
      <c r="K718" s="37"/>
    </row>
    <row r="719" spans="1:11" ht="14.25" customHeight="1">
      <c r="A719" s="49"/>
      <c r="B719" s="49"/>
      <c r="C719" s="90"/>
      <c r="D719" s="91"/>
      <c r="E719" s="91"/>
      <c r="F719" s="92"/>
      <c r="G719" s="91"/>
      <c r="H719" s="92"/>
      <c r="I719" s="37"/>
      <c r="J719" s="37"/>
      <c r="K719" s="37"/>
    </row>
    <row r="720" spans="1:11" ht="14.25" customHeight="1">
      <c r="A720" s="49"/>
      <c r="B720" s="49"/>
      <c r="C720" s="90"/>
      <c r="D720" s="91"/>
      <c r="E720" s="91"/>
      <c r="F720" s="92"/>
      <c r="G720" s="91"/>
      <c r="H720" s="92"/>
      <c r="I720" s="37"/>
      <c r="J720" s="37"/>
      <c r="K720" s="37"/>
    </row>
    <row r="721" spans="1:11" ht="14.25" customHeight="1">
      <c r="A721" s="49"/>
      <c r="B721" s="49"/>
      <c r="C721" s="90"/>
      <c r="D721" s="91"/>
      <c r="E721" s="91"/>
      <c r="F721" s="92"/>
      <c r="G721" s="91"/>
      <c r="H721" s="92"/>
      <c r="I721" s="37"/>
      <c r="J721" s="37"/>
      <c r="K721" s="37"/>
    </row>
    <row r="722" spans="1:11" ht="14.25" customHeight="1">
      <c r="A722" s="49"/>
      <c r="B722" s="49"/>
      <c r="C722" s="90"/>
      <c r="D722" s="91"/>
      <c r="E722" s="91"/>
      <c r="F722" s="92"/>
      <c r="G722" s="91"/>
      <c r="H722" s="92"/>
      <c r="I722" s="37"/>
      <c r="J722" s="37"/>
      <c r="K722" s="37"/>
    </row>
    <row r="723" spans="1:11" ht="14.25" customHeight="1">
      <c r="A723" s="49"/>
      <c r="B723" s="49"/>
      <c r="C723" s="90"/>
      <c r="D723" s="91"/>
      <c r="E723" s="91"/>
      <c r="F723" s="92"/>
      <c r="G723" s="91"/>
      <c r="H723" s="92"/>
      <c r="I723" s="37"/>
      <c r="J723" s="37"/>
      <c r="K723" s="37"/>
    </row>
    <row r="724" spans="1:11" ht="14.25" customHeight="1">
      <c r="A724" s="49"/>
      <c r="B724" s="49"/>
      <c r="C724" s="90"/>
      <c r="D724" s="91"/>
      <c r="E724" s="91"/>
      <c r="F724" s="92"/>
      <c r="G724" s="91"/>
      <c r="H724" s="92"/>
      <c r="I724" s="37"/>
      <c r="J724" s="37"/>
      <c r="K724" s="37"/>
    </row>
    <row r="725" spans="1:11" ht="14.25" customHeight="1">
      <c r="A725" s="49"/>
      <c r="B725" s="49"/>
      <c r="C725" s="90"/>
      <c r="D725" s="91"/>
      <c r="E725" s="91"/>
      <c r="F725" s="92"/>
      <c r="G725" s="91"/>
      <c r="H725" s="92"/>
      <c r="I725" s="37"/>
      <c r="J725" s="37"/>
      <c r="K725" s="37"/>
    </row>
    <row r="726" spans="1:11" ht="14.25" customHeight="1">
      <c r="A726" s="49"/>
      <c r="B726" s="49"/>
      <c r="C726" s="90"/>
      <c r="D726" s="91"/>
      <c r="E726" s="91"/>
      <c r="F726" s="92"/>
      <c r="G726" s="91"/>
      <c r="H726" s="92"/>
      <c r="I726" s="37"/>
      <c r="J726" s="37"/>
      <c r="K726" s="37"/>
    </row>
    <row r="727" spans="1:11" ht="14.25" customHeight="1">
      <c r="A727" s="49"/>
      <c r="B727" s="49"/>
      <c r="C727" s="90"/>
      <c r="D727" s="91"/>
      <c r="E727" s="91"/>
      <c r="F727" s="92"/>
      <c r="G727" s="91"/>
      <c r="H727" s="92"/>
      <c r="I727" s="37"/>
      <c r="J727" s="37"/>
      <c r="K727" s="37"/>
    </row>
    <row r="728" spans="1:11" ht="14.25" customHeight="1">
      <c r="A728" s="49"/>
      <c r="B728" s="49"/>
      <c r="C728" s="90"/>
      <c r="D728" s="91"/>
      <c r="E728" s="91"/>
      <c r="F728" s="92"/>
      <c r="G728" s="91"/>
      <c r="H728" s="92"/>
      <c r="I728" s="37"/>
      <c r="J728" s="37"/>
      <c r="K728" s="37"/>
    </row>
    <row r="729" spans="1:11" ht="14.25" customHeight="1">
      <c r="A729" s="49"/>
      <c r="B729" s="49"/>
      <c r="C729" s="90"/>
      <c r="D729" s="91"/>
      <c r="E729" s="91"/>
      <c r="F729" s="92"/>
      <c r="G729" s="91"/>
      <c r="H729" s="92"/>
      <c r="I729" s="37"/>
      <c r="J729" s="37"/>
      <c r="K729" s="37"/>
    </row>
    <row r="730" spans="1:11" ht="14.25" customHeight="1">
      <c r="A730" s="49"/>
      <c r="B730" s="49"/>
      <c r="C730" s="90"/>
      <c r="D730" s="91"/>
      <c r="E730" s="91"/>
      <c r="F730" s="92"/>
      <c r="G730" s="91"/>
      <c r="H730" s="92"/>
      <c r="I730" s="37"/>
      <c r="J730" s="37"/>
      <c r="K730" s="37"/>
    </row>
    <row r="731" spans="1:11" ht="14.25" customHeight="1">
      <c r="A731" s="49"/>
      <c r="B731" s="49"/>
      <c r="C731" s="90"/>
      <c r="D731" s="91"/>
      <c r="E731" s="91"/>
      <c r="F731" s="92"/>
      <c r="G731" s="91"/>
      <c r="H731" s="92"/>
      <c r="I731" s="37"/>
      <c r="J731" s="37"/>
      <c r="K731" s="37"/>
    </row>
    <row r="732" spans="1:11" ht="14.25" customHeight="1">
      <c r="A732" s="49"/>
      <c r="B732" s="49"/>
      <c r="C732" s="90"/>
      <c r="D732" s="91"/>
      <c r="E732" s="91"/>
      <c r="F732" s="92"/>
      <c r="G732" s="91"/>
      <c r="H732" s="92"/>
      <c r="I732" s="37"/>
      <c r="J732" s="37"/>
      <c r="K732" s="37"/>
    </row>
    <row r="733" spans="1:11" ht="14.25" customHeight="1">
      <c r="A733" s="49"/>
      <c r="B733" s="49"/>
      <c r="C733" s="90"/>
      <c r="D733" s="91"/>
      <c r="E733" s="91"/>
      <c r="F733" s="92"/>
      <c r="G733" s="91"/>
      <c r="H733" s="92"/>
      <c r="I733" s="37"/>
      <c r="J733" s="37"/>
      <c r="K733" s="37"/>
    </row>
    <row r="734" spans="1:11" ht="14.25" customHeight="1">
      <c r="A734" s="49"/>
      <c r="B734" s="49"/>
      <c r="C734" s="90"/>
      <c r="D734" s="91"/>
      <c r="E734" s="91"/>
      <c r="F734" s="92"/>
      <c r="G734" s="91"/>
      <c r="H734" s="92"/>
      <c r="I734" s="37"/>
      <c r="J734" s="37"/>
      <c r="K734" s="37"/>
    </row>
    <row r="735" spans="1:11" ht="14.25" customHeight="1">
      <c r="A735" s="49"/>
      <c r="B735" s="49"/>
      <c r="C735" s="90"/>
      <c r="D735" s="91"/>
      <c r="E735" s="91"/>
      <c r="F735" s="92"/>
      <c r="G735" s="91"/>
      <c r="H735" s="92"/>
      <c r="I735" s="37"/>
      <c r="J735" s="37"/>
      <c r="K735" s="37"/>
    </row>
    <row r="736" spans="1:11" ht="14.25" customHeight="1">
      <c r="A736" s="49"/>
      <c r="B736" s="49"/>
      <c r="C736" s="90"/>
      <c r="D736" s="91"/>
      <c r="E736" s="91"/>
      <c r="F736" s="92"/>
      <c r="G736" s="91"/>
      <c r="H736" s="92"/>
      <c r="I736" s="37"/>
      <c r="J736" s="37"/>
      <c r="K736" s="37"/>
    </row>
    <row r="737" spans="1:11" ht="14.25" customHeight="1">
      <c r="A737" s="49"/>
      <c r="B737" s="49"/>
      <c r="C737" s="90"/>
      <c r="D737" s="91"/>
      <c r="E737" s="91"/>
      <c r="F737" s="92"/>
      <c r="G737" s="91"/>
      <c r="H737" s="92"/>
      <c r="I737" s="37"/>
      <c r="J737" s="37"/>
      <c r="K737" s="37"/>
    </row>
    <row r="738" spans="1:11" ht="14.25" customHeight="1">
      <c r="A738" s="49"/>
      <c r="B738" s="49"/>
      <c r="C738" s="90"/>
      <c r="D738" s="91"/>
      <c r="E738" s="91"/>
      <c r="F738" s="92"/>
      <c r="G738" s="91"/>
      <c r="H738" s="92"/>
      <c r="I738" s="37"/>
      <c r="J738" s="37"/>
      <c r="K738" s="37"/>
    </row>
    <row r="739" spans="1:11" ht="14.25" customHeight="1">
      <c r="A739" s="49"/>
      <c r="B739" s="49"/>
      <c r="C739" s="90"/>
      <c r="D739" s="91"/>
      <c r="E739" s="91"/>
      <c r="F739" s="92"/>
      <c r="G739" s="91"/>
      <c r="H739" s="92"/>
      <c r="I739" s="37"/>
      <c r="J739" s="37"/>
      <c r="K739" s="37"/>
    </row>
    <row r="740" spans="1:11" ht="14.25" customHeight="1">
      <c r="A740" s="49"/>
      <c r="B740" s="49"/>
      <c r="C740" s="90"/>
      <c r="D740" s="91"/>
      <c r="E740" s="91"/>
      <c r="F740" s="92"/>
      <c r="G740" s="91"/>
      <c r="H740" s="92"/>
      <c r="I740" s="37"/>
      <c r="J740" s="37"/>
      <c r="K740" s="37"/>
    </row>
    <row r="741" spans="1:11" ht="14.25" customHeight="1">
      <c r="A741" s="49"/>
      <c r="B741" s="49"/>
      <c r="C741" s="90"/>
      <c r="D741" s="91"/>
      <c r="E741" s="91"/>
      <c r="F741" s="92"/>
      <c r="G741" s="91"/>
      <c r="H741" s="92"/>
      <c r="I741" s="37"/>
      <c r="J741" s="37"/>
      <c r="K741" s="37"/>
    </row>
    <row r="742" spans="1:11" ht="14.25" customHeight="1">
      <c r="A742" s="49"/>
      <c r="B742" s="49"/>
      <c r="C742" s="90"/>
      <c r="D742" s="91"/>
      <c r="E742" s="91"/>
      <c r="F742" s="92"/>
      <c r="G742" s="91"/>
      <c r="H742" s="92"/>
      <c r="I742" s="37"/>
      <c r="J742" s="37"/>
      <c r="K742" s="37"/>
    </row>
    <row r="743" spans="1:11" ht="14.25" customHeight="1">
      <c r="A743" s="49"/>
      <c r="B743" s="49"/>
      <c r="C743" s="90"/>
      <c r="D743" s="91"/>
      <c r="E743" s="91"/>
      <c r="F743" s="92"/>
      <c r="G743" s="91"/>
      <c r="H743" s="92"/>
      <c r="I743" s="37"/>
      <c r="J743" s="37"/>
      <c r="K743" s="37"/>
    </row>
    <row r="744" spans="1:11" ht="14.25" customHeight="1">
      <c r="A744" s="49"/>
      <c r="B744" s="49"/>
      <c r="C744" s="90"/>
      <c r="D744" s="91"/>
      <c r="E744" s="91"/>
      <c r="F744" s="92"/>
      <c r="G744" s="91"/>
      <c r="H744" s="92"/>
      <c r="I744" s="37"/>
      <c r="J744" s="37"/>
      <c r="K744" s="37"/>
    </row>
    <row r="745" spans="1:11" ht="14.25" customHeight="1">
      <c r="A745" s="49"/>
      <c r="B745" s="49"/>
      <c r="C745" s="90"/>
      <c r="D745" s="91"/>
      <c r="E745" s="91"/>
      <c r="F745" s="92"/>
      <c r="G745" s="91"/>
      <c r="H745" s="92"/>
      <c r="I745" s="37"/>
      <c r="J745" s="37"/>
      <c r="K745" s="37"/>
    </row>
    <row r="746" spans="1:11" ht="14.25" customHeight="1">
      <c r="A746" s="49"/>
      <c r="B746" s="49"/>
      <c r="C746" s="90"/>
      <c r="D746" s="91"/>
      <c r="E746" s="91"/>
      <c r="F746" s="92"/>
      <c r="G746" s="91"/>
      <c r="H746" s="92"/>
      <c r="I746" s="37"/>
      <c r="J746" s="37"/>
      <c r="K746" s="37"/>
    </row>
    <row r="747" spans="1:11" ht="14.25" customHeight="1">
      <c r="A747" s="49"/>
      <c r="B747" s="49"/>
      <c r="C747" s="90"/>
      <c r="D747" s="91"/>
      <c r="E747" s="91"/>
      <c r="F747" s="92"/>
      <c r="G747" s="91"/>
      <c r="H747" s="92"/>
      <c r="I747" s="37"/>
      <c r="J747" s="37"/>
      <c r="K747" s="37"/>
    </row>
    <row r="748" spans="1:11" ht="14.25" customHeight="1">
      <c r="A748" s="49"/>
      <c r="B748" s="49"/>
      <c r="C748" s="90"/>
      <c r="D748" s="91"/>
      <c r="E748" s="91"/>
      <c r="F748" s="92"/>
      <c r="G748" s="91"/>
      <c r="H748" s="92"/>
      <c r="I748" s="37"/>
      <c r="J748" s="37"/>
      <c r="K748" s="37"/>
    </row>
    <row r="749" spans="1:11" ht="14.25" customHeight="1">
      <c r="A749" s="49"/>
      <c r="B749" s="49"/>
      <c r="C749" s="90"/>
      <c r="D749" s="91"/>
      <c r="E749" s="91"/>
      <c r="F749" s="92"/>
      <c r="G749" s="91"/>
      <c r="H749" s="92"/>
      <c r="I749" s="37"/>
      <c r="J749" s="37"/>
      <c r="K749" s="37"/>
    </row>
    <row r="750" spans="1:11" ht="14.25" customHeight="1">
      <c r="A750" s="49"/>
      <c r="B750" s="49"/>
      <c r="C750" s="90"/>
      <c r="D750" s="91"/>
      <c r="E750" s="91"/>
      <c r="F750" s="92"/>
      <c r="G750" s="91"/>
      <c r="H750" s="92"/>
      <c r="I750" s="37"/>
      <c r="J750" s="37"/>
      <c r="K750" s="37"/>
    </row>
    <row r="751" spans="1:11" ht="14.25" customHeight="1">
      <c r="A751" s="49"/>
      <c r="B751" s="49"/>
      <c r="C751" s="90"/>
      <c r="D751" s="91"/>
      <c r="E751" s="91"/>
      <c r="F751" s="92"/>
      <c r="G751" s="91"/>
      <c r="H751" s="92"/>
      <c r="I751" s="37"/>
      <c r="J751" s="37"/>
      <c r="K751" s="37"/>
    </row>
    <row r="752" spans="1:11" ht="14.25" customHeight="1">
      <c r="A752" s="49"/>
      <c r="B752" s="49"/>
      <c r="C752" s="90"/>
      <c r="D752" s="91"/>
      <c r="E752" s="91"/>
      <c r="F752" s="92"/>
      <c r="G752" s="91"/>
      <c r="H752" s="92"/>
      <c r="I752" s="37"/>
      <c r="J752" s="37"/>
      <c r="K752" s="37"/>
    </row>
    <row r="753" spans="1:11" ht="14.25" customHeight="1">
      <c r="A753" s="49"/>
      <c r="B753" s="49"/>
      <c r="C753" s="90"/>
      <c r="D753" s="91"/>
      <c r="E753" s="91"/>
      <c r="F753" s="92"/>
      <c r="G753" s="91"/>
      <c r="H753" s="92"/>
      <c r="I753" s="37"/>
      <c r="J753" s="37"/>
      <c r="K753" s="37"/>
    </row>
    <row r="754" spans="1:11" ht="14.25" customHeight="1">
      <c r="A754" s="49"/>
      <c r="B754" s="49"/>
      <c r="C754" s="90"/>
      <c r="D754" s="91"/>
      <c r="E754" s="91"/>
      <c r="F754" s="92"/>
      <c r="G754" s="91"/>
      <c r="H754" s="92"/>
      <c r="I754" s="37"/>
      <c r="J754" s="37"/>
      <c r="K754" s="37"/>
    </row>
    <row r="755" spans="1:11" ht="14.25" customHeight="1">
      <c r="A755" s="49"/>
      <c r="B755" s="49"/>
      <c r="C755" s="90"/>
      <c r="D755" s="91"/>
      <c r="E755" s="91"/>
      <c r="F755" s="92"/>
      <c r="G755" s="91"/>
      <c r="H755" s="92"/>
      <c r="I755" s="37"/>
      <c r="J755" s="37"/>
      <c r="K755" s="37"/>
    </row>
    <row r="756" spans="1:11" ht="14.25" customHeight="1">
      <c r="A756" s="49"/>
      <c r="B756" s="49"/>
      <c r="C756" s="90"/>
      <c r="D756" s="91"/>
      <c r="E756" s="91"/>
      <c r="F756" s="92"/>
      <c r="G756" s="91"/>
      <c r="H756" s="92"/>
      <c r="I756" s="37"/>
      <c r="J756" s="37"/>
      <c r="K756" s="37"/>
    </row>
    <row r="757" spans="1:11" ht="14.25" customHeight="1">
      <c r="A757" s="49"/>
      <c r="B757" s="49"/>
      <c r="C757" s="90"/>
      <c r="D757" s="91"/>
      <c r="E757" s="91"/>
      <c r="F757" s="92"/>
      <c r="G757" s="91"/>
      <c r="H757" s="92"/>
      <c r="I757" s="37"/>
      <c r="J757" s="37"/>
      <c r="K757" s="37"/>
    </row>
    <row r="758" spans="1:11" ht="14.25" customHeight="1">
      <c r="A758" s="49"/>
      <c r="B758" s="49"/>
      <c r="C758" s="90"/>
      <c r="D758" s="91"/>
      <c r="E758" s="91"/>
      <c r="F758" s="92"/>
      <c r="G758" s="91"/>
      <c r="H758" s="92"/>
      <c r="I758" s="37"/>
      <c r="J758" s="37"/>
      <c r="K758" s="37"/>
    </row>
    <row r="759" spans="1:11" ht="14.25" customHeight="1">
      <c r="A759" s="49"/>
      <c r="B759" s="49"/>
      <c r="C759" s="90"/>
      <c r="D759" s="91"/>
      <c r="E759" s="91"/>
      <c r="F759" s="92"/>
      <c r="G759" s="91"/>
      <c r="H759" s="92"/>
      <c r="I759" s="37"/>
      <c r="J759" s="37"/>
      <c r="K759" s="37"/>
    </row>
    <row r="760" spans="1:11" ht="14.25" customHeight="1">
      <c r="A760" s="49"/>
      <c r="B760" s="49"/>
      <c r="C760" s="90"/>
      <c r="D760" s="91"/>
      <c r="E760" s="91"/>
      <c r="F760" s="92"/>
      <c r="G760" s="91"/>
      <c r="H760" s="92"/>
      <c r="I760" s="37"/>
      <c r="J760" s="37"/>
      <c r="K760" s="37"/>
    </row>
    <row r="761" spans="1:11" ht="14.25" customHeight="1">
      <c r="A761" s="49"/>
      <c r="B761" s="49"/>
      <c r="C761" s="90"/>
      <c r="D761" s="91"/>
      <c r="E761" s="91"/>
      <c r="F761" s="92"/>
      <c r="G761" s="91"/>
      <c r="H761" s="92"/>
      <c r="I761" s="37"/>
      <c r="J761" s="37"/>
      <c r="K761" s="37"/>
    </row>
    <row r="762" spans="1:11" ht="14.25" customHeight="1">
      <c r="A762" s="49"/>
      <c r="B762" s="49"/>
      <c r="C762" s="90"/>
      <c r="D762" s="91"/>
      <c r="E762" s="91"/>
      <c r="F762" s="92"/>
      <c r="G762" s="91"/>
      <c r="H762" s="92"/>
      <c r="I762" s="37"/>
      <c r="J762" s="37"/>
      <c r="K762" s="37"/>
    </row>
    <row r="763" spans="1:11" ht="14.25" customHeight="1">
      <c r="A763" s="49"/>
      <c r="B763" s="49"/>
      <c r="C763" s="90"/>
      <c r="D763" s="91"/>
      <c r="E763" s="91"/>
      <c r="F763" s="92"/>
      <c r="G763" s="91"/>
      <c r="H763" s="92"/>
      <c r="I763" s="37"/>
      <c r="J763" s="37"/>
      <c r="K763" s="37"/>
    </row>
    <row r="764" spans="1:11" ht="14.25" customHeight="1">
      <c r="A764" s="49"/>
      <c r="B764" s="49"/>
      <c r="C764" s="90"/>
      <c r="D764" s="91"/>
      <c r="E764" s="91"/>
      <c r="F764" s="92"/>
      <c r="G764" s="91"/>
      <c r="H764" s="92"/>
      <c r="I764" s="37"/>
      <c r="J764" s="37"/>
      <c r="K764" s="37"/>
    </row>
    <row r="765" spans="1:11" ht="14.25" customHeight="1">
      <c r="A765" s="49"/>
      <c r="B765" s="49"/>
      <c r="C765" s="90"/>
      <c r="D765" s="91"/>
      <c r="E765" s="91"/>
      <c r="F765" s="92"/>
      <c r="G765" s="91"/>
      <c r="H765" s="92"/>
      <c r="I765" s="37"/>
      <c r="J765" s="37"/>
      <c r="K765" s="37"/>
    </row>
    <row r="766" spans="1:11" ht="14.25" customHeight="1">
      <c r="A766" s="49"/>
      <c r="B766" s="49"/>
      <c r="C766" s="90"/>
      <c r="D766" s="91"/>
      <c r="E766" s="91"/>
      <c r="F766" s="92"/>
      <c r="G766" s="91"/>
      <c r="H766" s="92"/>
      <c r="I766" s="37"/>
      <c r="J766" s="37"/>
      <c r="K766" s="37"/>
    </row>
    <row r="767" spans="1:11" ht="14.25" customHeight="1">
      <c r="A767" s="49"/>
      <c r="B767" s="49"/>
      <c r="C767" s="90"/>
      <c r="D767" s="91"/>
      <c r="E767" s="91"/>
      <c r="F767" s="92"/>
      <c r="G767" s="91"/>
      <c r="H767" s="92"/>
      <c r="I767" s="37"/>
      <c r="J767" s="37"/>
      <c r="K767" s="37"/>
    </row>
    <row r="768" spans="1:11" ht="14.25" customHeight="1">
      <c r="A768" s="49"/>
      <c r="B768" s="49"/>
      <c r="C768" s="90"/>
      <c r="D768" s="91"/>
      <c r="E768" s="91"/>
      <c r="F768" s="92"/>
      <c r="G768" s="91"/>
      <c r="H768" s="92"/>
      <c r="I768" s="37"/>
      <c r="J768" s="37"/>
      <c r="K768" s="37"/>
    </row>
    <row r="769" spans="1:11" ht="14.25" customHeight="1">
      <c r="A769" s="49"/>
      <c r="B769" s="49"/>
      <c r="C769" s="90"/>
      <c r="D769" s="91"/>
      <c r="E769" s="91"/>
      <c r="F769" s="92"/>
      <c r="G769" s="91"/>
      <c r="H769" s="92"/>
      <c r="I769" s="37"/>
      <c r="J769" s="37"/>
      <c r="K769" s="37"/>
    </row>
    <row r="770" spans="1:11" ht="14.25" customHeight="1">
      <c r="A770" s="49"/>
      <c r="B770" s="49"/>
      <c r="C770" s="90"/>
      <c r="D770" s="91"/>
      <c r="E770" s="91"/>
      <c r="F770" s="92"/>
      <c r="G770" s="91"/>
      <c r="H770" s="92"/>
      <c r="I770" s="37"/>
      <c r="J770" s="37"/>
      <c r="K770" s="37"/>
    </row>
    <row r="771" spans="1:11" ht="14.25" customHeight="1">
      <c r="A771" s="49"/>
      <c r="B771" s="49"/>
      <c r="C771" s="90"/>
      <c r="D771" s="91"/>
      <c r="E771" s="91"/>
      <c r="F771" s="92"/>
      <c r="G771" s="91"/>
      <c r="H771" s="92"/>
      <c r="I771" s="37"/>
      <c r="J771" s="37"/>
      <c r="K771" s="37"/>
    </row>
    <row r="772" spans="1:11" ht="14.25" customHeight="1">
      <c r="A772" s="49"/>
      <c r="B772" s="49"/>
      <c r="C772" s="90"/>
      <c r="D772" s="91"/>
      <c r="E772" s="91"/>
      <c r="F772" s="92"/>
      <c r="G772" s="91"/>
      <c r="H772" s="92"/>
      <c r="I772" s="37"/>
      <c r="J772" s="37"/>
      <c r="K772" s="37"/>
    </row>
    <row r="773" spans="1:11" ht="14.25" customHeight="1">
      <c r="A773" s="49"/>
      <c r="B773" s="49"/>
      <c r="C773" s="90"/>
      <c r="D773" s="91"/>
      <c r="E773" s="91"/>
      <c r="F773" s="92"/>
      <c r="G773" s="91"/>
      <c r="H773" s="92"/>
      <c r="I773" s="37"/>
      <c r="J773" s="37"/>
      <c r="K773" s="37"/>
    </row>
    <row r="774" spans="1:11" ht="14.25" customHeight="1">
      <c r="A774" s="49"/>
      <c r="B774" s="49"/>
      <c r="C774" s="90"/>
      <c r="D774" s="91"/>
      <c r="E774" s="91"/>
      <c r="F774" s="92"/>
      <c r="G774" s="91"/>
      <c r="H774" s="92"/>
      <c r="I774" s="37"/>
      <c r="J774" s="37"/>
      <c r="K774" s="37"/>
    </row>
    <row r="775" spans="1:11" ht="14.25" customHeight="1">
      <c r="A775" s="49"/>
      <c r="B775" s="49"/>
      <c r="C775" s="90"/>
      <c r="D775" s="91"/>
      <c r="E775" s="91"/>
      <c r="F775" s="92"/>
      <c r="G775" s="91"/>
      <c r="H775" s="92"/>
      <c r="I775" s="37"/>
      <c r="J775" s="37"/>
      <c r="K775" s="37"/>
    </row>
    <row r="776" spans="1:11" ht="14.25" customHeight="1">
      <c r="A776" s="49"/>
      <c r="B776" s="49"/>
      <c r="C776" s="90"/>
      <c r="D776" s="91"/>
      <c r="E776" s="91"/>
      <c r="F776" s="92"/>
      <c r="G776" s="91"/>
      <c r="H776" s="92"/>
      <c r="I776" s="37"/>
      <c r="J776" s="37"/>
      <c r="K776" s="37"/>
    </row>
    <row r="777" spans="1:11" ht="14.25" customHeight="1">
      <c r="A777" s="49"/>
      <c r="B777" s="49"/>
      <c r="C777" s="90"/>
      <c r="D777" s="91"/>
      <c r="E777" s="91"/>
      <c r="F777" s="92"/>
      <c r="G777" s="91"/>
      <c r="H777" s="92"/>
      <c r="I777" s="37"/>
      <c r="J777" s="37"/>
      <c r="K777" s="37"/>
    </row>
    <row r="778" spans="1:11" ht="14.25" customHeight="1">
      <c r="A778" s="49"/>
      <c r="B778" s="49"/>
      <c r="C778" s="90"/>
      <c r="D778" s="91"/>
      <c r="E778" s="91"/>
      <c r="F778" s="92"/>
      <c r="G778" s="91"/>
      <c r="H778" s="92"/>
      <c r="I778" s="37"/>
      <c r="J778" s="37"/>
      <c r="K778" s="37"/>
    </row>
    <row r="779" spans="1:11" ht="14.25" customHeight="1">
      <c r="A779" s="49"/>
      <c r="B779" s="49"/>
      <c r="C779" s="90"/>
      <c r="D779" s="91"/>
      <c r="E779" s="91"/>
      <c r="F779" s="92"/>
      <c r="G779" s="91"/>
      <c r="H779" s="92"/>
      <c r="I779" s="37"/>
      <c r="J779" s="37"/>
      <c r="K779" s="37"/>
    </row>
    <row r="780" spans="1:11" ht="14.25" customHeight="1">
      <c r="A780" s="49"/>
      <c r="B780" s="49"/>
      <c r="C780" s="90"/>
      <c r="D780" s="91"/>
      <c r="E780" s="91"/>
      <c r="F780" s="92"/>
      <c r="G780" s="91"/>
      <c r="H780" s="92"/>
      <c r="I780" s="37"/>
      <c r="J780" s="37"/>
      <c r="K780" s="37"/>
    </row>
    <row r="781" spans="1:11" ht="14.25" customHeight="1">
      <c r="A781" s="49"/>
      <c r="B781" s="49"/>
      <c r="C781" s="90"/>
      <c r="D781" s="91"/>
      <c r="E781" s="91"/>
      <c r="F781" s="92"/>
      <c r="G781" s="91"/>
      <c r="H781" s="92"/>
      <c r="I781" s="37"/>
      <c r="J781" s="37"/>
      <c r="K781" s="37"/>
    </row>
    <row r="782" spans="1:11" ht="14.25" customHeight="1">
      <c r="A782" s="49"/>
      <c r="B782" s="49"/>
      <c r="C782" s="90"/>
      <c r="D782" s="91"/>
      <c r="E782" s="91"/>
      <c r="F782" s="92"/>
      <c r="G782" s="91"/>
      <c r="H782" s="92"/>
      <c r="I782" s="37"/>
      <c r="J782" s="37"/>
      <c r="K782" s="37"/>
    </row>
    <row r="783" spans="1:11" ht="14.25" customHeight="1">
      <c r="A783" s="49"/>
      <c r="B783" s="49"/>
      <c r="C783" s="90"/>
      <c r="D783" s="91"/>
      <c r="E783" s="91"/>
      <c r="F783" s="92"/>
      <c r="G783" s="91"/>
      <c r="H783" s="92"/>
      <c r="I783" s="37"/>
      <c r="J783" s="37"/>
      <c r="K783" s="37"/>
    </row>
    <row r="784" spans="1:11" ht="14.25" customHeight="1">
      <c r="A784" s="49"/>
      <c r="B784" s="49"/>
      <c r="C784" s="90"/>
      <c r="D784" s="91"/>
      <c r="E784" s="91"/>
      <c r="F784" s="92"/>
      <c r="G784" s="91"/>
      <c r="H784" s="92"/>
      <c r="I784" s="37"/>
      <c r="J784" s="37"/>
      <c r="K784" s="37"/>
    </row>
    <row r="785" spans="1:11" ht="14.25" customHeight="1">
      <c r="A785" s="49"/>
      <c r="B785" s="49"/>
      <c r="C785" s="90"/>
      <c r="D785" s="91"/>
      <c r="E785" s="91"/>
      <c r="F785" s="92"/>
      <c r="G785" s="91"/>
      <c r="H785" s="92"/>
      <c r="I785" s="37"/>
      <c r="J785" s="37"/>
      <c r="K785" s="37"/>
    </row>
    <row r="786" spans="1:11" ht="14.25" customHeight="1">
      <c r="A786" s="49"/>
      <c r="B786" s="49"/>
      <c r="C786" s="90"/>
      <c r="D786" s="91"/>
      <c r="E786" s="91"/>
      <c r="F786" s="92"/>
      <c r="G786" s="91"/>
      <c r="H786" s="92"/>
      <c r="I786" s="37"/>
      <c r="J786" s="37"/>
      <c r="K786" s="37"/>
    </row>
    <row r="787" spans="1:11" ht="14.25" customHeight="1">
      <c r="A787" s="49"/>
      <c r="B787" s="49"/>
      <c r="C787" s="90"/>
      <c r="D787" s="91"/>
      <c r="E787" s="91"/>
      <c r="F787" s="92"/>
      <c r="G787" s="91"/>
      <c r="H787" s="92"/>
      <c r="I787" s="37"/>
      <c r="J787" s="37"/>
      <c r="K787" s="37"/>
    </row>
    <row r="788" spans="1:11" ht="14.25" customHeight="1">
      <c r="A788" s="49"/>
      <c r="B788" s="49"/>
      <c r="C788" s="90"/>
      <c r="D788" s="91"/>
      <c r="E788" s="91"/>
      <c r="F788" s="92"/>
      <c r="G788" s="91"/>
      <c r="H788" s="92"/>
      <c r="I788" s="37"/>
      <c r="J788" s="37"/>
      <c r="K788" s="37"/>
    </row>
    <row r="789" spans="1:11" ht="14.25" customHeight="1">
      <c r="A789" s="49"/>
      <c r="B789" s="49"/>
      <c r="C789" s="90"/>
      <c r="D789" s="91"/>
      <c r="E789" s="91"/>
      <c r="F789" s="92"/>
      <c r="G789" s="91"/>
      <c r="H789" s="92"/>
      <c r="I789" s="37"/>
      <c r="J789" s="37"/>
      <c r="K789" s="37"/>
    </row>
    <row r="790" spans="1:11" ht="14.25" customHeight="1">
      <c r="A790" s="49"/>
      <c r="B790" s="49"/>
      <c r="C790" s="90"/>
      <c r="D790" s="91"/>
      <c r="E790" s="91"/>
      <c r="F790" s="92"/>
      <c r="G790" s="91"/>
      <c r="H790" s="92"/>
      <c r="I790" s="37"/>
      <c r="J790" s="37"/>
      <c r="K790" s="37"/>
    </row>
    <row r="791" spans="1:11" ht="14.25" customHeight="1">
      <c r="A791" s="49"/>
      <c r="B791" s="49"/>
      <c r="C791" s="90"/>
      <c r="D791" s="91"/>
      <c r="E791" s="91"/>
      <c r="F791" s="92"/>
      <c r="G791" s="91"/>
      <c r="H791" s="92"/>
      <c r="I791" s="37"/>
      <c r="J791" s="37"/>
      <c r="K791" s="37"/>
    </row>
    <row r="792" spans="1:11" ht="14.25" customHeight="1">
      <c r="A792" s="49"/>
      <c r="B792" s="49"/>
      <c r="C792" s="90"/>
      <c r="D792" s="91"/>
      <c r="E792" s="91"/>
      <c r="F792" s="92"/>
      <c r="G792" s="91"/>
      <c r="H792" s="92"/>
      <c r="I792" s="37"/>
      <c r="J792" s="37"/>
      <c r="K792" s="37"/>
    </row>
    <row r="793" spans="1:11" ht="14.25" customHeight="1">
      <c r="A793" s="49"/>
      <c r="B793" s="49"/>
      <c r="C793" s="90"/>
      <c r="D793" s="91"/>
      <c r="E793" s="91"/>
      <c r="F793" s="92"/>
      <c r="G793" s="91"/>
      <c r="H793" s="92"/>
      <c r="I793" s="37"/>
      <c r="J793" s="37"/>
      <c r="K793" s="37"/>
    </row>
    <row r="794" spans="1:11" ht="14.25" customHeight="1">
      <c r="A794" s="49"/>
      <c r="B794" s="49"/>
      <c r="C794" s="90"/>
      <c r="D794" s="91"/>
      <c r="E794" s="91"/>
      <c r="F794" s="92"/>
      <c r="G794" s="91"/>
      <c r="H794" s="92"/>
      <c r="I794" s="37"/>
      <c r="J794" s="37"/>
      <c r="K794" s="37"/>
    </row>
    <row r="795" spans="1:11" ht="14.25" customHeight="1">
      <c r="A795" s="49"/>
      <c r="B795" s="49"/>
      <c r="C795" s="90"/>
      <c r="D795" s="91"/>
      <c r="E795" s="91"/>
      <c r="F795" s="92"/>
      <c r="G795" s="91"/>
      <c r="H795" s="92"/>
      <c r="I795" s="37"/>
      <c r="J795" s="37"/>
      <c r="K795" s="37"/>
    </row>
    <row r="796" spans="1:11" ht="14.25" customHeight="1">
      <c r="A796" s="49"/>
      <c r="B796" s="49"/>
      <c r="C796" s="90"/>
      <c r="D796" s="91"/>
      <c r="E796" s="91"/>
      <c r="F796" s="92"/>
      <c r="G796" s="91"/>
      <c r="H796" s="92"/>
      <c r="I796" s="37"/>
      <c r="J796" s="37"/>
      <c r="K796" s="37"/>
    </row>
    <row r="797" spans="1:11" ht="14.25" customHeight="1">
      <c r="A797" s="49"/>
      <c r="B797" s="49"/>
      <c r="C797" s="90"/>
      <c r="D797" s="91"/>
      <c r="E797" s="91"/>
      <c r="F797" s="92"/>
      <c r="G797" s="91"/>
      <c r="H797" s="92"/>
      <c r="I797" s="37"/>
      <c r="J797" s="37"/>
      <c r="K797" s="37"/>
    </row>
    <row r="798" spans="1:11" ht="14.25" customHeight="1">
      <c r="A798" s="49"/>
      <c r="B798" s="49"/>
      <c r="C798" s="90"/>
      <c r="D798" s="91"/>
      <c r="E798" s="91"/>
      <c r="F798" s="92"/>
      <c r="G798" s="91"/>
      <c r="H798" s="92"/>
      <c r="I798" s="37"/>
      <c r="J798" s="37"/>
      <c r="K798" s="37"/>
    </row>
    <row r="799" spans="1:11" ht="14.25" customHeight="1">
      <c r="A799" s="49"/>
      <c r="B799" s="49"/>
      <c r="C799" s="90"/>
      <c r="D799" s="91"/>
      <c r="E799" s="91"/>
      <c r="F799" s="92"/>
      <c r="G799" s="91"/>
      <c r="H799" s="92"/>
      <c r="I799" s="37"/>
      <c r="J799" s="37"/>
      <c r="K799" s="37"/>
    </row>
    <row r="800" spans="1:11" ht="14.25" customHeight="1">
      <c r="A800" s="49"/>
      <c r="B800" s="49"/>
      <c r="C800" s="90"/>
      <c r="D800" s="91"/>
      <c r="E800" s="91"/>
      <c r="F800" s="92"/>
      <c r="G800" s="91"/>
      <c r="H800" s="92"/>
      <c r="I800" s="37"/>
      <c r="J800" s="37"/>
      <c r="K800" s="37"/>
    </row>
    <row r="801" spans="1:11" ht="14.25" customHeight="1">
      <c r="A801" s="49"/>
      <c r="B801" s="49"/>
      <c r="C801" s="90"/>
      <c r="D801" s="91"/>
      <c r="E801" s="91"/>
      <c r="F801" s="92"/>
      <c r="G801" s="91"/>
      <c r="H801" s="92"/>
      <c r="I801" s="37"/>
      <c r="J801" s="37"/>
      <c r="K801" s="37"/>
    </row>
    <row r="802" spans="1:11" ht="14.25" customHeight="1">
      <c r="A802" s="49"/>
      <c r="B802" s="49"/>
      <c r="C802" s="90"/>
      <c r="D802" s="91"/>
      <c r="E802" s="91"/>
      <c r="F802" s="92"/>
      <c r="G802" s="91"/>
      <c r="H802" s="92"/>
      <c r="I802" s="37"/>
      <c r="J802" s="37"/>
      <c r="K802" s="37"/>
    </row>
    <row r="803" spans="1:11" ht="14.25" customHeight="1">
      <c r="A803" s="49"/>
      <c r="B803" s="49"/>
      <c r="C803" s="90"/>
      <c r="D803" s="91"/>
      <c r="E803" s="91"/>
      <c r="F803" s="92"/>
      <c r="G803" s="91"/>
      <c r="H803" s="92"/>
      <c r="I803" s="37"/>
      <c r="J803" s="37"/>
      <c r="K803" s="37"/>
    </row>
    <row r="804" spans="1:11" ht="14.25" customHeight="1">
      <c r="A804" s="49"/>
      <c r="B804" s="49"/>
      <c r="C804" s="90"/>
      <c r="D804" s="91"/>
      <c r="E804" s="91"/>
      <c r="F804" s="92"/>
      <c r="G804" s="91"/>
      <c r="H804" s="92"/>
      <c r="I804" s="37"/>
      <c r="J804" s="37"/>
      <c r="K804" s="37"/>
    </row>
    <row r="805" spans="1:11" ht="14.25" customHeight="1">
      <c r="A805" s="49"/>
      <c r="B805" s="49"/>
      <c r="C805" s="90"/>
      <c r="D805" s="91"/>
      <c r="E805" s="91"/>
      <c r="F805" s="92"/>
      <c r="G805" s="91"/>
      <c r="H805" s="92"/>
      <c r="I805" s="37"/>
      <c r="J805" s="37"/>
      <c r="K805" s="37"/>
    </row>
    <row r="806" spans="1:11" ht="14.25" customHeight="1">
      <c r="A806" s="49"/>
      <c r="B806" s="49"/>
      <c r="C806" s="90"/>
      <c r="D806" s="91"/>
      <c r="E806" s="91"/>
      <c r="F806" s="92"/>
      <c r="G806" s="91"/>
      <c r="H806" s="92"/>
      <c r="I806" s="37"/>
      <c r="J806" s="37"/>
      <c r="K806" s="37"/>
    </row>
    <row r="807" spans="1:11" ht="14.25" customHeight="1">
      <c r="A807" s="49"/>
      <c r="B807" s="49"/>
      <c r="C807" s="90"/>
      <c r="D807" s="91"/>
      <c r="E807" s="91"/>
      <c r="F807" s="92"/>
      <c r="G807" s="91"/>
      <c r="H807" s="92"/>
      <c r="I807" s="37"/>
      <c r="J807" s="37"/>
      <c r="K807" s="37"/>
    </row>
    <row r="808" spans="1:11" ht="14.25" customHeight="1">
      <c r="A808" s="49"/>
      <c r="B808" s="49"/>
      <c r="C808" s="90"/>
      <c r="D808" s="91"/>
      <c r="E808" s="91"/>
      <c r="F808" s="92"/>
      <c r="G808" s="91"/>
      <c r="H808" s="92"/>
      <c r="I808" s="37"/>
      <c r="J808" s="37"/>
      <c r="K808" s="37"/>
    </row>
    <row r="809" spans="1:11" ht="14.25" customHeight="1">
      <c r="A809" s="49"/>
      <c r="B809" s="49"/>
      <c r="C809" s="90"/>
      <c r="D809" s="91"/>
      <c r="E809" s="91"/>
      <c r="F809" s="92"/>
      <c r="G809" s="91"/>
      <c r="H809" s="92"/>
      <c r="I809" s="37"/>
      <c r="J809" s="37"/>
      <c r="K809" s="37"/>
    </row>
    <row r="810" spans="1:11" ht="14.25" customHeight="1">
      <c r="A810" s="49"/>
      <c r="B810" s="49"/>
      <c r="C810" s="90"/>
      <c r="D810" s="91"/>
      <c r="E810" s="91"/>
      <c r="F810" s="92"/>
      <c r="G810" s="91"/>
      <c r="H810" s="92"/>
      <c r="I810" s="37"/>
      <c r="J810" s="37"/>
      <c r="K810" s="37"/>
    </row>
    <row r="811" spans="1:11" ht="14.25" customHeight="1">
      <c r="A811" s="49"/>
      <c r="B811" s="49"/>
      <c r="C811" s="90"/>
      <c r="D811" s="91"/>
      <c r="E811" s="91"/>
      <c r="F811" s="92"/>
      <c r="G811" s="91"/>
      <c r="H811" s="92"/>
      <c r="I811" s="37"/>
      <c r="J811" s="37"/>
      <c r="K811" s="37"/>
    </row>
    <row r="812" spans="1:11" ht="14.25" customHeight="1">
      <c r="A812" s="49"/>
      <c r="B812" s="49"/>
      <c r="C812" s="90"/>
      <c r="D812" s="91"/>
      <c r="E812" s="91"/>
      <c r="F812" s="92"/>
      <c r="G812" s="91"/>
      <c r="H812" s="92"/>
      <c r="I812" s="37"/>
      <c r="J812" s="37"/>
      <c r="K812" s="37"/>
    </row>
    <row r="813" spans="1:11" ht="14.25" customHeight="1">
      <c r="A813" s="49"/>
      <c r="B813" s="49"/>
      <c r="C813" s="90"/>
      <c r="D813" s="91"/>
      <c r="E813" s="91"/>
      <c r="F813" s="92"/>
      <c r="G813" s="91"/>
      <c r="H813" s="92"/>
      <c r="I813" s="37"/>
      <c r="J813" s="37"/>
      <c r="K813" s="37"/>
    </row>
    <row r="814" spans="1:11" ht="14.25" customHeight="1">
      <c r="A814" s="49"/>
      <c r="B814" s="49"/>
      <c r="C814" s="90"/>
      <c r="D814" s="91"/>
      <c r="E814" s="91"/>
      <c r="F814" s="92"/>
      <c r="G814" s="91"/>
      <c r="H814" s="92"/>
      <c r="I814" s="37"/>
      <c r="J814" s="37"/>
      <c r="K814" s="37"/>
    </row>
    <row r="815" spans="1:11" ht="14.25" customHeight="1">
      <c r="A815" s="49"/>
      <c r="B815" s="49"/>
      <c r="C815" s="90"/>
      <c r="D815" s="91"/>
      <c r="E815" s="91"/>
      <c r="F815" s="92"/>
      <c r="G815" s="91"/>
      <c r="H815" s="92"/>
      <c r="I815" s="37"/>
      <c r="J815" s="37"/>
      <c r="K815" s="37"/>
    </row>
    <row r="816" spans="1:11" ht="14.25" customHeight="1">
      <c r="A816" s="49"/>
      <c r="B816" s="49"/>
      <c r="C816" s="90"/>
      <c r="D816" s="91"/>
      <c r="E816" s="91"/>
      <c r="F816" s="92"/>
      <c r="G816" s="91"/>
      <c r="H816" s="92"/>
      <c r="I816" s="37"/>
      <c r="J816" s="37"/>
      <c r="K816" s="37"/>
    </row>
    <row r="817" spans="1:11" ht="14.25" customHeight="1">
      <c r="A817" s="49"/>
      <c r="B817" s="49"/>
      <c r="C817" s="90"/>
      <c r="D817" s="91"/>
      <c r="E817" s="91"/>
      <c r="F817" s="92"/>
      <c r="G817" s="91"/>
      <c r="H817" s="92"/>
      <c r="I817" s="37"/>
      <c r="J817" s="37"/>
      <c r="K817" s="37"/>
    </row>
    <row r="818" spans="1:11" ht="14.25" customHeight="1">
      <c r="A818" s="49"/>
      <c r="B818" s="49"/>
      <c r="C818" s="90"/>
      <c r="D818" s="91"/>
      <c r="E818" s="91"/>
      <c r="F818" s="92"/>
      <c r="G818" s="91"/>
      <c r="H818" s="92"/>
      <c r="I818" s="37"/>
      <c r="J818" s="37"/>
      <c r="K818" s="37"/>
    </row>
    <row r="819" spans="1:11" ht="14.25" customHeight="1">
      <c r="A819" s="49"/>
      <c r="B819" s="49"/>
      <c r="C819" s="90"/>
      <c r="D819" s="91"/>
      <c r="E819" s="91"/>
      <c r="F819" s="92"/>
      <c r="G819" s="91"/>
      <c r="H819" s="92"/>
      <c r="I819" s="37"/>
      <c r="J819" s="37"/>
      <c r="K819" s="37"/>
    </row>
    <row r="820" spans="1:11" ht="14.25" customHeight="1">
      <c r="A820" s="49"/>
      <c r="B820" s="49"/>
      <c r="C820" s="90"/>
      <c r="D820" s="91"/>
      <c r="E820" s="91"/>
      <c r="F820" s="92"/>
      <c r="G820" s="91"/>
      <c r="H820" s="92"/>
      <c r="I820" s="37"/>
      <c r="J820" s="37"/>
      <c r="K820" s="37"/>
    </row>
    <row r="821" spans="1:11" ht="14.25" customHeight="1">
      <c r="A821" s="49"/>
      <c r="B821" s="49"/>
      <c r="C821" s="90"/>
      <c r="D821" s="91"/>
      <c r="E821" s="91"/>
      <c r="F821" s="92"/>
      <c r="G821" s="91"/>
      <c r="H821" s="92"/>
      <c r="I821" s="37"/>
      <c r="J821" s="37"/>
      <c r="K821" s="37"/>
    </row>
    <row r="822" spans="1:11" ht="14.25" customHeight="1">
      <c r="A822" s="49"/>
      <c r="B822" s="49"/>
      <c r="C822" s="90"/>
      <c r="D822" s="91"/>
      <c r="E822" s="91"/>
      <c r="F822" s="92"/>
      <c r="G822" s="91"/>
      <c r="H822" s="92"/>
      <c r="I822" s="37"/>
      <c r="J822" s="37"/>
      <c r="K822" s="37"/>
    </row>
    <row r="823" spans="1:11" ht="14.25" customHeight="1">
      <c r="A823" s="49"/>
      <c r="B823" s="49"/>
      <c r="C823" s="90"/>
      <c r="D823" s="91"/>
      <c r="E823" s="91"/>
      <c r="F823" s="92"/>
      <c r="G823" s="91"/>
      <c r="H823" s="92"/>
      <c r="I823" s="37"/>
      <c r="J823" s="37"/>
      <c r="K823" s="37"/>
    </row>
    <row r="824" spans="1:11" ht="14.25" customHeight="1">
      <c r="A824" s="49"/>
      <c r="B824" s="49"/>
      <c r="C824" s="90"/>
      <c r="D824" s="91"/>
      <c r="E824" s="91"/>
      <c r="F824" s="92"/>
      <c r="G824" s="91"/>
      <c r="H824" s="92"/>
      <c r="I824" s="37"/>
      <c r="J824" s="37"/>
      <c r="K824" s="37"/>
    </row>
    <row r="825" spans="1:11" ht="14.25" customHeight="1">
      <c r="A825" s="49"/>
      <c r="B825" s="49"/>
      <c r="C825" s="90"/>
      <c r="D825" s="91"/>
      <c r="E825" s="91"/>
      <c r="F825" s="92"/>
      <c r="G825" s="91"/>
      <c r="H825" s="92"/>
      <c r="I825" s="37"/>
      <c r="J825" s="37"/>
      <c r="K825" s="37"/>
    </row>
    <row r="826" spans="1:11" ht="14.25" customHeight="1">
      <c r="A826" s="49"/>
      <c r="B826" s="49"/>
      <c r="C826" s="90"/>
      <c r="D826" s="91"/>
      <c r="E826" s="91"/>
      <c r="F826" s="92"/>
      <c r="G826" s="91"/>
      <c r="H826" s="92"/>
      <c r="I826" s="37"/>
      <c r="J826" s="37"/>
      <c r="K826" s="37"/>
    </row>
    <row r="827" spans="1:11" ht="14.25" customHeight="1">
      <c r="A827" s="49"/>
      <c r="B827" s="49"/>
      <c r="C827" s="90"/>
      <c r="D827" s="91"/>
      <c r="E827" s="91"/>
      <c r="F827" s="92"/>
      <c r="G827" s="91"/>
      <c r="H827" s="92"/>
      <c r="I827" s="37"/>
      <c r="J827" s="37"/>
      <c r="K827" s="37"/>
    </row>
    <row r="828" spans="1:11" ht="14.25" customHeight="1">
      <c r="A828" s="49"/>
      <c r="B828" s="49"/>
      <c r="C828" s="90"/>
      <c r="D828" s="91"/>
      <c r="E828" s="91"/>
      <c r="F828" s="92"/>
      <c r="G828" s="91"/>
      <c r="H828" s="92"/>
      <c r="I828" s="37"/>
      <c r="J828" s="37"/>
      <c r="K828" s="37"/>
    </row>
    <row r="829" spans="1:11" ht="14.25" customHeight="1">
      <c r="A829" s="49"/>
      <c r="B829" s="49"/>
      <c r="C829" s="90"/>
      <c r="D829" s="91"/>
      <c r="E829" s="91"/>
      <c r="F829" s="92"/>
      <c r="G829" s="91"/>
      <c r="H829" s="92"/>
      <c r="I829" s="37"/>
      <c r="J829" s="37"/>
      <c r="K829" s="37"/>
    </row>
    <row r="830" spans="1:11" ht="14.25" customHeight="1">
      <c r="A830" s="49"/>
      <c r="B830" s="49"/>
      <c r="C830" s="90"/>
      <c r="D830" s="91"/>
      <c r="E830" s="91"/>
      <c r="F830" s="92"/>
      <c r="G830" s="91"/>
      <c r="H830" s="92"/>
      <c r="I830" s="37"/>
      <c r="J830" s="37"/>
      <c r="K830" s="37"/>
    </row>
    <row r="831" spans="1:11" ht="14.25" customHeight="1">
      <c r="A831" s="49"/>
      <c r="B831" s="49"/>
      <c r="C831" s="90"/>
      <c r="D831" s="91"/>
      <c r="E831" s="91"/>
      <c r="F831" s="92"/>
      <c r="G831" s="91"/>
      <c r="H831" s="92"/>
      <c r="I831" s="37"/>
      <c r="J831" s="37"/>
      <c r="K831" s="37"/>
    </row>
    <row r="832" spans="1:11" ht="14.25" customHeight="1">
      <c r="A832" s="49"/>
      <c r="B832" s="49"/>
      <c r="C832" s="90"/>
      <c r="D832" s="91"/>
      <c r="E832" s="91"/>
      <c r="F832" s="92"/>
      <c r="G832" s="91"/>
      <c r="H832" s="92"/>
      <c r="I832" s="37"/>
      <c r="J832" s="37"/>
      <c r="K832" s="37"/>
    </row>
    <row r="833" spans="1:11" ht="14.25" customHeight="1">
      <c r="A833" s="49"/>
      <c r="B833" s="49"/>
      <c r="C833" s="90"/>
      <c r="D833" s="91"/>
      <c r="E833" s="91"/>
      <c r="F833" s="92"/>
      <c r="G833" s="91"/>
      <c r="H833" s="92"/>
      <c r="I833" s="37"/>
      <c r="J833" s="37"/>
      <c r="K833" s="37"/>
    </row>
    <row r="834" spans="1:11" ht="14.25" customHeight="1">
      <c r="A834" s="49"/>
      <c r="B834" s="49"/>
      <c r="C834" s="90"/>
      <c r="D834" s="91"/>
      <c r="E834" s="91"/>
      <c r="F834" s="92"/>
      <c r="G834" s="91"/>
      <c r="H834" s="92"/>
      <c r="I834" s="37"/>
      <c r="J834" s="37"/>
      <c r="K834" s="37"/>
    </row>
    <row r="835" spans="1:11" ht="14.25" customHeight="1">
      <c r="A835" s="49"/>
      <c r="B835" s="49"/>
      <c r="C835" s="90"/>
      <c r="D835" s="91"/>
      <c r="E835" s="91"/>
      <c r="F835" s="92"/>
      <c r="G835" s="91"/>
      <c r="H835" s="92"/>
      <c r="I835" s="37"/>
      <c r="J835" s="37"/>
      <c r="K835" s="37"/>
    </row>
    <row r="836" spans="1:11" ht="14.25" customHeight="1">
      <c r="A836" s="49"/>
      <c r="B836" s="49"/>
      <c r="C836" s="90"/>
      <c r="D836" s="91"/>
      <c r="E836" s="91"/>
      <c r="F836" s="92"/>
      <c r="G836" s="91"/>
      <c r="H836" s="92"/>
      <c r="I836" s="37"/>
      <c r="J836" s="37"/>
      <c r="K836" s="37"/>
    </row>
    <row r="837" spans="1:11" ht="14.25" customHeight="1">
      <c r="A837" s="49"/>
      <c r="B837" s="49"/>
      <c r="C837" s="90"/>
      <c r="D837" s="91"/>
      <c r="E837" s="91"/>
      <c r="F837" s="92"/>
      <c r="G837" s="91"/>
      <c r="H837" s="92"/>
      <c r="I837" s="37"/>
      <c r="J837" s="37"/>
      <c r="K837" s="37"/>
    </row>
    <row r="838" spans="1:11" ht="14.25" customHeight="1">
      <c r="A838" s="49"/>
      <c r="B838" s="49"/>
      <c r="C838" s="90"/>
      <c r="D838" s="91"/>
      <c r="E838" s="91"/>
      <c r="F838" s="92"/>
      <c r="G838" s="91"/>
      <c r="H838" s="92"/>
      <c r="I838" s="37"/>
      <c r="J838" s="37"/>
      <c r="K838" s="37"/>
    </row>
    <row r="839" spans="1:11" ht="14.25" customHeight="1">
      <c r="A839" s="49"/>
      <c r="B839" s="49"/>
      <c r="C839" s="90"/>
      <c r="D839" s="91"/>
      <c r="E839" s="91"/>
      <c r="F839" s="92"/>
      <c r="G839" s="91"/>
      <c r="H839" s="92"/>
      <c r="I839" s="37"/>
      <c r="J839" s="37"/>
      <c r="K839" s="37"/>
    </row>
    <row r="840" spans="1:11" ht="14.25" customHeight="1">
      <c r="A840" s="49"/>
      <c r="B840" s="49"/>
      <c r="C840" s="90"/>
      <c r="D840" s="91"/>
      <c r="E840" s="91"/>
      <c r="F840" s="92"/>
      <c r="G840" s="91"/>
      <c r="H840" s="92"/>
      <c r="I840" s="37"/>
      <c r="J840" s="37"/>
      <c r="K840" s="37"/>
    </row>
    <row r="841" spans="1:11" ht="14.25" customHeight="1">
      <c r="A841" s="49"/>
      <c r="B841" s="49"/>
      <c r="C841" s="90"/>
      <c r="D841" s="91"/>
      <c r="E841" s="91"/>
      <c r="F841" s="92"/>
      <c r="G841" s="91"/>
      <c r="H841" s="92"/>
      <c r="I841" s="37"/>
      <c r="J841" s="37"/>
      <c r="K841" s="37"/>
    </row>
    <row r="842" spans="1:11" ht="14.25" customHeight="1">
      <c r="A842" s="49"/>
      <c r="B842" s="49"/>
      <c r="C842" s="90"/>
      <c r="D842" s="91"/>
      <c r="E842" s="91"/>
      <c r="F842" s="92"/>
      <c r="G842" s="91"/>
      <c r="H842" s="92"/>
      <c r="I842" s="37"/>
      <c r="J842" s="37"/>
      <c r="K842" s="37"/>
    </row>
    <row r="843" spans="1:11" ht="14.25" customHeight="1">
      <c r="A843" s="49"/>
      <c r="B843" s="49"/>
      <c r="C843" s="90"/>
      <c r="D843" s="91"/>
      <c r="E843" s="91"/>
      <c r="F843" s="92"/>
      <c r="G843" s="91"/>
      <c r="H843" s="92"/>
      <c r="I843" s="37"/>
      <c r="J843" s="37"/>
      <c r="K843" s="37"/>
    </row>
    <row r="844" spans="1:11" ht="14.25" customHeight="1">
      <c r="A844" s="49"/>
      <c r="B844" s="49"/>
      <c r="C844" s="90"/>
      <c r="D844" s="91"/>
      <c r="E844" s="91"/>
      <c r="F844" s="92"/>
      <c r="G844" s="91"/>
      <c r="H844" s="92"/>
      <c r="I844" s="37"/>
      <c r="J844" s="37"/>
      <c r="K844" s="37"/>
    </row>
    <row r="845" spans="1:11" ht="14.25" customHeight="1">
      <c r="A845" s="49"/>
      <c r="B845" s="49"/>
      <c r="C845" s="90"/>
      <c r="D845" s="91"/>
      <c r="E845" s="91"/>
      <c r="F845" s="92"/>
      <c r="G845" s="91"/>
      <c r="H845" s="92"/>
      <c r="I845" s="37"/>
      <c r="J845" s="37"/>
      <c r="K845" s="37"/>
    </row>
    <row r="846" spans="1:11" ht="14.25" customHeight="1">
      <c r="A846" s="49"/>
      <c r="B846" s="49"/>
      <c r="C846" s="90"/>
      <c r="D846" s="91"/>
      <c r="E846" s="91"/>
      <c r="F846" s="92"/>
      <c r="G846" s="91"/>
      <c r="H846" s="92"/>
      <c r="I846" s="37"/>
      <c r="J846" s="37"/>
      <c r="K846" s="37"/>
    </row>
    <row r="847" spans="1:11" ht="14.25" customHeight="1">
      <c r="A847" s="49"/>
      <c r="B847" s="49"/>
      <c r="C847" s="90"/>
      <c r="D847" s="91"/>
      <c r="E847" s="91"/>
      <c r="F847" s="92"/>
      <c r="G847" s="91"/>
      <c r="H847" s="92"/>
      <c r="I847" s="37"/>
      <c r="J847" s="37"/>
      <c r="K847" s="37"/>
    </row>
    <row r="848" spans="1:11" ht="14.25" customHeight="1">
      <c r="A848" s="49"/>
      <c r="B848" s="49"/>
      <c r="C848" s="90"/>
      <c r="D848" s="91"/>
      <c r="E848" s="91"/>
      <c r="F848" s="92"/>
      <c r="G848" s="91"/>
      <c r="H848" s="92"/>
      <c r="I848" s="37"/>
      <c r="J848" s="37"/>
      <c r="K848" s="37"/>
    </row>
    <row r="849" spans="1:11" ht="14.25" customHeight="1">
      <c r="A849" s="49"/>
      <c r="B849" s="49"/>
      <c r="C849" s="90"/>
      <c r="D849" s="91"/>
      <c r="E849" s="91"/>
      <c r="F849" s="92"/>
      <c r="G849" s="91"/>
      <c r="H849" s="92"/>
      <c r="I849" s="37"/>
      <c r="J849" s="37"/>
      <c r="K849" s="37"/>
    </row>
    <row r="850" spans="1:11" ht="14.25" customHeight="1">
      <c r="A850" s="49"/>
      <c r="B850" s="49"/>
      <c r="C850" s="90"/>
      <c r="D850" s="91"/>
      <c r="E850" s="91"/>
      <c r="F850" s="92"/>
      <c r="G850" s="91"/>
      <c r="H850" s="92"/>
      <c r="I850" s="37"/>
      <c r="J850" s="37"/>
      <c r="K850" s="37"/>
    </row>
    <row r="851" spans="1:11" ht="14.25" customHeight="1">
      <c r="A851" s="49"/>
      <c r="B851" s="49"/>
      <c r="C851" s="90"/>
      <c r="D851" s="91"/>
      <c r="E851" s="91"/>
      <c r="F851" s="92"/>
      <c r="G851" s="91"/>
      <c r="H851" s="92"/>
      <c r="I851" s="37"/>
      <c r="J851" s="37"/>
      <c r="K851" s="37"/>
    </row>
    <row r="852" spans="1:11" ht="14.25" customHeight="1">
      <c r="A852" s="49"/>
      <c r="B852" s="49"/>
      <c r="C852" s="90"/>
      <c r="D852" s="91"/>
      <c r="E852" s="91"/>
      <c r="F852" s="92"/>
      <c r="G852" s="91"/>
      <c r="H852" s="92"/>
      <c r="I852" s="37"/>
      <c r="J852" s="37"/>
      <c r="K852" s="37"/>
    </row>
    <row r="853" spans="1:11" ht="14.25" customHeight="1">
      <c r="A853" s="49"/>
      <c r="B853" s="49"/>
      <c r="C853" s="90"/>
      <c r="D853" s="91"/>
      <c r="E853" s="91"/>
      <c r="F853" s="92"/>
      <c r="G853" s="91"/>
      <c r="H853" s="92"/>
      <c r="I853" s="37"/>
      <c r="J853" s="37"/>
      <c r="K853" s="37"/>
    </row>
    <row r="854" spans="1:11" ht="14.25" customHeight="1">
      <c r="A854" s="49"/>
      <c r="B854" s="49"/>
      <c r="C854" s="90"/>
      <c r="D854" s="91"/>
      <c r="E854" s="91"/>
      <c r="F854" s="92"/>
      <c r="G854" s="91"/>
      <c r="H854" s="92"/>
      <c r="I854" s="37"/>
      <c r="J854" s="37"/>
      <c r="K854" s="37"/>
    </row>
    <row r="855" spans="1:11" ht="14.25" customHeight="1">
      <c r="A855" s="49"/>
      <c r="B855" s="49"/>
      <c r="C855" s="90"/>
      <c r="D855" s="91"/>
      <c r="E855" s="91"/>
      <c r="F855" s="92"/>
      <c r="G855" s="91"/>
      <c r="H855" s="92"/>
      <c r="I855" s="37"/>
      <c r="J855" s="37"/>
      <c r="K855" s="37"/>
    </row>
    <row r="856" spans="1:11" ht="14.25" customHeight="1">
      <c r="A856" s="49"/>
      <c r="B856" s="49"/>
      <c r="C856" s="90"/>
      <c r="D856" s="91"/>
      <c r="E856" s="91"/>
      <c r="F856" s="92"/>
      <c r="G856" s="91"/>
      <c r="H856" s="92"/>
      <c r="I856" s="37"/>
      <c r="J856" s="37"/>
      <c r="K856" s="37"/>
    </row>
    <row r="857" spans="1:11" ht="14.25" customHeight="1">
      <c r="A857" s="49"/>
      <c r="B857" s="49"/>
      <c r="C857" s="90"/>
      <c r="D857" s="91"/>
      <c r="E857" s="91"/>
      <c r="F857" s="92"/>
      <c r="G857" s="91"/>
      <c r="H857" s="92"/>
      <c r="I857" s="37"/>
      <c r="J857" s="37"/>
      <c r="K857" s="37"/>
    </row>
    <row r="858" spans="1:11" ht="14.25" customHeight="1">
      <c r="A858" s="49"/>
      <c r="B858" s="49"/>
      <c r="C858" s="90"/>
      <c r="D858" s="91"/>
      <c r="E858" s="91"/>
      <c r="F858" s="92"/>
      <c r="G858" s="91"/>
      <c r="H858" s="92"/>
      <c r="I858" s="37"/>
      <c r="J858" s="37"/>
      <c r="K858" s="37"/>
    </row>
    <row r="859" spans="1:11" ht="14.25" customHeight="1">
      <c r="A859" s="49"/>
      <c r="B859" s="49"/>
      <c r="C859" s="90"/>
      <c r="D859" s="91"/>
      <c r="E859" s="91"/>
      <c r="F859" s="92"/>
      <c r="G859" s="91"/>
      <c r="H859" s="92"/>
      <c r="I859" s="37"/>
      <c r="J859" s="37"/>
      <c r="K859" s="37"/>
    </row>
    <row r="860" spans="1:11" ht="14.25" customHeight="1">
      <c r="A860" s="49"/>
      <c r="B860" s="49"/>
      <c r="C860" s="90"/>
      <c r="D860" s="91"/>
      <c r="E860" s="91"/>
      <c r="F860" s="92"/>
      <c r="G860" s="91"/>
      <c r="H860" s="92"/>
      <c r="I860" s="37"/>
      <c r="J860" s="37"/>
      <c r="K860" s="37"/>
    </row>
    <row r="861" spans="1:11" ht="14.25" customHeight="1">
      <c r="A861" s="49"/>
      <c r="B861" s="49"/>
      <c r="C861" s="90"/>
      <c r="D861" s="91"/>
      <c r="E861" s="91"/>
      <c r="F861" s="92"/>
      <c r="G861" s="91"/>
      <c r="H861" s="92"/>
      <c r="I861" s="37"/>
      <c r="J861" s="37"/>
      <c r="K861" s="37"/>
    </row>
    <row r="862" spans="1:11" ht="14.25" customHeight="1">
      <c r="A862" s="49"/>
      <c r="B862" s="49"/>
      <c r="C862" s="90"/>
      <c r="D862" s="91"/>
      <c r="E862" s="91"/>
      <c r="F862" s="92"/>
      <c r="G862" s="91"/>
      <c r="H862" s="92"/>
      <c r="I862" s="37"/>
      <c r="J862" s="37"/>
      <c r="K862" s="37"/>
    </row>
    <row r="863" spans="1:11" ht="14.25" customHeight="1">
      <c r="A863" s="49"/>
      <c r="B863" s="49"/>
      <c r="C863" s="90"/>
      <c r="D863" s="91"/>
      <c r="E863" s="91"/>
      <c r="F863" s="92"/>
      <c r="G863" s="91"/>
      <c r="H863" s="92"/>
      <c r="I863" s="37"/>
      <c r="J863" s="37"/>
      <c r="K863" s="37"/>
    </row>
    <row r="864" spans="1:11" ht="14.25" customHeight="1">
      <c r="A864" s="49"/>
      <c r="B864" s="49"/>
      <c r="C864" s="90"/>
      <c r="D864" s="91"/>
      <c r="E864" s="91"/>
      <c r="F864" s="92"/>
      <c r="G864" s="91"/>
      <c r="H864" s="92"/>
      <c r="I864" s="37"/>
      <c r="J864" s="37"/>
      <c r="K864" s="37"/>
    </row>
    <row r="865" spans="1:11" ht="14.25" customHeight="1">
      <c r="A865" s="49"/>
      <c r="B865" s="49"/>
      <c r="C865" s="90"/>
      <c r="D865" s="91"/>
      <c r="E865" s="91"/>
      <c r="F865" s="92"/>
      <c r="G865" s="91"/>
      <c r="H865" s="92"/>
      <c r="I865" s="37"/>
      <c r="J865" s="37"/>
      <c r="K865" s="37"/>
    </row>
    <row r="866" spans="1:11" ht="14.25" customHeight="1">
      <c r="A866" s="49"/>
      <c r="B866" s="49"/>
      <c r="C866" s="90"/>
      <c r="D866" s="91"/>
      <c r="E866" s="91"/>
      <c r="F866" s="92"/>
      <c r="G866" s="91"/>
      <c r="H866" s="92"/>
      <c r="I866" s="37"/>
      <c r="J866" s="37"/>
      <c r="K866" s="37"/>
    </row>
    <row r="867" spans="1:11" ht="14.25" customHeight="1">
      <c r="A867" s="49"/>
      <c r="B867" s="49"/>
      <c r="C867" s="90"/>
      <c r="D867" s="91"/>
      <c r="E867" s="91"/>
      <c r="F867" s="92"/>
      <c r="G867" s="91"/>
      <c r="H867" s="92"/>
      <c r="I867" s="37"/>
      <c r="J867" s="37"/>
      <c r="K867" s="37"/>
    </row>
    <row r="868" spans="1:11" ht="14.25" customHeight="1">
      <c r="A868" s="49"/>
      <c r="B868" s="49"/>
      <c r="C868" s="90"/>
      <c r="D868" s="91"/>
      <c r="E868" s="91"/>
      <c r="F868" s="92"/>
      <c r="G868" s="91"/>
      <c r="H868" s="92"/>
      <c r="I868" s="37"/>
      <c r="J868" s="37"/>
      <c r="K868" s="37"/>
    </row>
    <row r="869" spans="1:11" ht="14.25" customHeight="1">
      <c r="A869" s="49"/>
      <c r="B869" s="49"/>
      <c r="C869" s="90"/>
      <c r="D869" s="91"/>
      <c r="E869" s="91"/>
      <c r="F869" s="92"/>
      <c r="G869" s="91"/>
      <c r="H869" s="92"/>
      <c r="I869" s="37"/>
      <c r="J869" s="37"/>
      <c r="K869" s="37"/>
    </row>
    <row r="870" spans="1:11" ht="14.25" customHeight="1">
      <c r="A870" s="49"/>
      <c r="B870" s="49"/>
      <c r="C870" s="90"/>
      <c r="D870" s="91"/>
      <c r="E870" s="91"/>
      <c r="F870" s="92"/>
      <c r="G870" s="91"/>
      <c r="H870" s="92"/>
      <c r="I870" s="37"/>
      <c r="J870" s="37"/>
      <c r="K870" s="37"/>
    </row>
    <row r="871" spans="1:11" ht="14.25" customHeight="1">
      <c r="A871" s="49"/>
      <c r="B871" s="49"/>
      <c r="C871" s="90"/>
      <c r="D871" s="91"/>
      <c r="E871" s="91"/>
      <c r="F871" s="92"/>
      <c r="G871" s="91"/>
      <c r="H871" s="92"/>
      <c r="I871" s="37"/>
      <c r="J871" s="37"/>
      <c r="K871" s="37"/>
    </row>
    <row r="872" spans="1:11" ht="14.25" customHeight="1">
      <c r="A872" s="49"/>
      <c r="B872" s="49"/>
      <c r="C872" s="90"/>
      <c r="D872" s="91"/>
      <c r="E872" s="91"/>
      <c r="F872" s="92"/>
      <c r="G872" s="91"/>
      <c r="H872" s="92"/>
      <c r="I872" s="37"/>
      <c r="J872" s="37"/>
      <c r="K872" s="37"/>
    </row>
    <row r="873" spans="1:11" ht="14.25" customHeight="1">
      <c r="A873" s="49"/>
      <c r="B873" s="49"/>
      <c r="C873" s="90"/>
      <c r="D873" s="91"/>
      <c r="E873" s="91"/>
      <c r="F873" s="92"/>
      <c r="G873" s="91"/>
      <c r="H873" s="92"/>
      <c r="I873" s="37"/>
      <c r="J873" s="37"/>
      <c r="K873" s="37"/>
    </row>
    <row r="874" spans="1:11" ht="14.25" customHeight="1">
      <c r="A874" s="49"/>
      <c r="B874" s="49"/>
      <c r="C874" s="90"/>
      <c r="D874" s="91"/>
      <c r="E874" s="91"/>
      <c r="F874" s="92"/>
      <c r="G874" s="91"/>
      <c r="H874" s="92"/>
      <c r="I874" s="37"/>
      <c r="J874" s="37"/>
      <c r="K874" s="37"/>
    </row>
    <row r="875" spans="1:11" ht="14.25" customHeight="1">
      <c r="A875" s="49"/>
      <c r="B875" s="49"/>
      <c r="C875" s="90"/>
      <c r="D875" s="91"/>
      <c r="E875" s="91"/>
      <c r="F875" s="92"/>
      <c r="G875" s="91"/>
      <c r="H875" s="92"/>
      <c r="I875" s="37"/>
      <c r="J875" s="37"/>
      <c r="K875" s="37"/>
    </row>
    <row r="876" spans="1:11" ht="14.25" customHeight="1">
      <c r="A876" s="49"/>
      <c r="B876" s="49"/>
      <c r="C876" s="90"/>
      <c r="D876" s="91"/>
      <c r="E876" s="91"/>
      <c r="F876" s="92"/>
      <c r="G876" s="91"/>
      <c r="H876" s="92"/>
      <c r="I876" s="37"/>
      <c r="J876" s="37"/>
      <c r="K876" s="37"/>
    </row>
    <row r="877" spans="1:11" ht="14.25" customHeight="1">
      <c r="A877" s="49"/>
      <c r="B877" s="49"/>
      <c r="C877" s="90"/>
      <c r="D877" s="91"/>
      <c r="E877" s="91"/>
      <c r="F877" s="92"/>
      <c r="G877" s="91"/>
      <c r="H877" s="92"/>
      <c r="I877" s="37"/>
      <c r="J877" s="37"/>
      <c r="K877" s="37"/>
    </row>
    <row r="878" spans="1:11" ht="14.25" customHeight="1">
      <c r="A878" s="49"/>
      <c r="B878" s="49"/>
      <c r="C878" s="90"/>
      <c r="D878" s="91"/>
      <c r="E878" s="91"/>
      <c r="F878" s="92"/>
      <c r="G878" s="91"/>
      <c r="H878" s="92"/>
      <c r="I878" s="37"/>
      <c r="J878" s="37"/>
      <c r="K878" s="37"/>
    </row>
    <row r="879" spans="1:11" ht="14.25" customHeight="1">
      <c r="A879" s="49"/>
      <c r="B879" s="49"/>
      <c r="C879" s="90"/>
      <c r="D879" s="91"/>
      <c r="E879" s="91"/>
      <c r="F879" s="92"/>
      <c r="G879" s="91"/>
      <c r="H879" s="92"/>
      <c r="I879" s="37"/>
      <c r="J879" s="37"/>
      <c r="K879" s="37"/>
    </row>
    <row r="880" spans="1:11" ht="14.25" customHeight="1">
      <c r="A880" s="49"/>
      <c r="B880" s="49"/>
      <c r="C880" s="90"/>
      <c r="D880" s="91"/>
      <c r="E880" s="91"/>
      <c r="F880" s="92"/>
      <c r="G880" s="91"/>
      <c r="H880" s="92"/>
      <c r="I880" s="37"/>
      <c r="J880" s="37"/>
      <c r="K880" s="37"/>
    </row>
    <row r="881" spans="1:11" ht="14.25" customHeight="1">
      <c r="A881" s="49"/>
      <c r="B881" s="49"/>
      <c r="C881" s="90"/>
      <c r="D881" s="91"/>
      <c r="E881" s="91"/>
      <c r="F881" s="92"/>
      <c r="G881" s="91"/>
      <c r="H881" s="92"/>
      <c r="I881" s="37"/>
      <c r="J881" s="37"/>
      <c r="K881" s="37"/>
    </row>
    <row r="882" spans="1:11" ht="14.25" customHeight="1">
      <c r="A882" s="49"/>
      <c r="B882" s="49"/>
      <c r="C882" s="90"/>
      <c r="D882" s="91"/>
      <c r="E882" s="91"/>
      <c r="F882" s="92"/>
      <c r="G882" s="91"/>
      <c r="H882" s="92"/>
      <c r="I882" s="37"/>
      <c r="J882" s="37"/>
      <c r="K882" s="37"/>
    </row>
    <row r="883" spans="1:11" ht="14.25" customHeight="1">
      <c r="A883" s="49"/>
      <c r="B883" s="49"/>
      <c r="C883" s="90"/>
      <c r="D883" s="91"/>
      <c r="E883" s="91"/>
      <c r="F883" s="92"/>
      <c r="G883" s="91"/>
      <c r="H883" s="92"/>
      <c r="I883" s="37"/>
      <c r="J883" s="37"/>
      <c r="K883" s="37"/>
    </row>
    <row r="884" spans="1:11" ht="14.25" customHeight="1">
      <c r="A884" s="49"/>
      <c r="B884" s="49"/>
      <c r="C884" s="90"/>
      <c r="D884" s="91"/>
      <c r="E884" s="91"/>
      <c r="F884" s="92"/>
      <c r="G884" s="91"/>
      <c r="H884" s="92"/>
      <c r="I884" s="37"/>
      <c r="J884" s="37"/>
      <c r="K884" s="37"/>
    </row>
    <row r="885" spans="1:11" ht="14.25" customHeight="1">
      <c r="A885" s="49"/>
      <c r="B885" s="49"/>
      <c r="C885" s="90"/>
      <c r="D885" s="91"/>
      <c r="E885" s="91"/>
      <c r="F885" s="92"/>
      <c r="G885" s="91"/>
      <c r="H885" s="92"/>
      <c r="I885" s="37"/>
      <c r="J885" s="37"/>
      <c r="K885" s="37"/>
    </row>
    <row r="886" spans="1:11" ht="14.25" customHeight="1">
      <c r="A886" s="49"/>
      <c r="B886" s="49"/>
      <c r="C886" s="90"/>
      <c r="D886" s="91"/>
      <c r="E886" s="91"/>
      <c r="F886" s="92"/>
      <c r="G886" s="91"/>
      <c r="H886" s="92"/>
      <c r="I886" s="37"/>
      <c r="J886" s="37"/>
      <c r="K886" s="37"/>
    </row>
    <row r="887" spans="1:11" ht="14.25" customHeight="1">
      <c r="A887" s="49"/>
      <c r="B887" s="49"/>
      <c r="C887" s="90"/>
      <c r="D887" s="91"/>
      <c r="E887" s="91"/>
      <c r="F887" s="92"/>
      <c r="G887" s="91"/>
      <c r="H887" s="92"/>
      <c r="I887" s="37"/>
      <c r="J887" s="37"/>
      <c r="K887" s="37"/>
    </row>
    <row r="888" spans="1:11" ht="14.25" customHeight="1">
      <c r="A888" s="49"/>
      <c r="B888" s="49"/>
      <c r="C888" s="90"/>
      <c r="D888" s="91"/>
      <c r="E888" s="91"/>
      <c r="F888" s="92"/>
      <c r="G888" s="91"/>
      <c r="H888" s="92"/>
      <c r="I888" s="37"/>
      <c r="J888" s="37"/>
      <c r="K888" s="37"/>
    </row>
    <row r="889" spans="1:11" ht="14.25" customHeight="1">
      <c r="A889" s="49"/>
      <c r="B889" s="49"/>
      <c r="C889" s="90"/>
      <c r="D889" s="91"/>
      <c r="E889" s="91"/>
      <c r="F889" s="92"/>
      <c r="G889" s="91"/>
      <c r="H889" s="92"/>
      <c r="I889" s="37"/>
      <c r="J889" s="37"/>
      <c r="K889" s="37"/>
    </row>
    <row r="890" spans="1:11" ht="14.25" customHeight="1">
      <c r="A890" s="49"/>
      <c r="B890" s="49"/>
      <c r="C890" s="90"/>
      <c r="D890" s="91"/>
      <c r="E890" s="91"/>
      <c r="F890" s="92"/>
      <c r="G890" s="91"/>
      <c r="H890" s="92"/>
      <c r="I890" s="37"/>
      <c r="J890" s="37"/>
      <c r="K890" s="37"/>
    </row>
    <row r="891" spans="1:11" ht="14.25" customHeight="1">
      <c r="A891" s="49"/>
      <c r="B891" s="49"/>
      <c r="C891" s="90"/>
      <c r="D891" s="91"/>
      <c r="E891" s="91"/>
      <c r="F891" s="92"/>
      <c r="G891" s="91"/>
      <c r="H891" s="92"/>
      <c r="I891" s="37"/>
      <c r="J891" s="37"/>
      <c r="K891" s="37"/>
    </row>
    <row r="892" spans="1:11" ht="14.25" customHeight="1">
      <c r="A892" s="49"/>
      <c r="B892" s="49"/>
      <c r="C892" s="90"/>
      <c r="D892" s="91"/>
      <c r="E892" s="91"/>
      <c r="F892" s="92"/>
      <c r="G892" s="91"/>
      <c r="H892" s="92"/>
      <c r="I892" s="37"/>
      <c r="J892" s="37"/>
      <c r="K892" s="37"/>
    </row>
    <row r="893" spans="1:11" ht="14.25" customHeight="1">
      <c r="A893" s="49"/>
      <c r="B893" s="49"/>
      <c r="C893" s="90"/>
      <c r="D893" s="91"/>
      <c r="E893" s="91"/>
      <c r="F893" s="92"/>
      <c r="G893" s="91"/>
      <c r="H893" s="92"/>
      <c r="I893" s="37"/>
      <c r="J893" s="37"/>
      <c r="K893" s="37"/>
    </row>
    <row r="894" spans="1:11" ht="14.25" customHeight="1">
      <c r="A894" s="49"/>
      <c r="B894" s="49"/>
      <c r="C894" s="90"/>
      <c r="D894" s="91"/>
      <c r="E894" s="91"/>
      <c r="F894" s="92"/>
      <c r="G894" s="91"/>
      <c r="H894" s="92"/>
      <c r="I894" s="37"/>
      <c r="J894" s="37"/>
      <c r="K894" s="37"/>
    </row>
    <row r="895" spans="1:11" ht="14.25" customHeight="1">
      <c r="A895" s="49"/>
      <c r="B895" s="49"/>
      <c r="C895" s="90"/>
      <c r="D895" s="91"/>
      <c r="E895" s="91"/>
      <c r="F895" s="92"/>
      <c r="G895" s="91"/>
      <c r="H895" s="92"/>
      <c r="I895" s="37"/>
      <c r="J895" s="37"/>
      <c r="K895" s="37"/>
    </row>
    <row r="896" spans="1:11" ht="14.25" customHeight="1">
      <c r="A896" s="49"/>
      <c r="B896" s="49"/>
      <c r="C896" s="90"/>
      <c r="D896" s="91"/>
      <c r="E896" s="91"/>
      <c r="F896" s="92"/>
      <c r="G896" s="91"/>
      <c r="H896" s="92"/>
      <c r="I896" s="37"/>
      <c r="J896" s="37"/>
      <c r="K896" s="37"/>
    </row>
    <row r="897" spans="1:11" ht="14.25" customHeight="1">
      <c r="A897" s="49"/>
      <c r="B897" s="49"/>
      <c r="C897" s="90"/>
      <c r="D897" s="91"/>
      <c r="E897" s="91"/>
      <c r="F897" s="92"/>
      <c r="G897" s="91"/>
      <c r="H897" s="92"/>
      <c r="I897" s="37"/>
      <c r="J897" s="37"/>
      <c r="K897" s="37"/>
    </row>
    <row r="898" spans="1:11" ht="14.25" customHeight="1">
      <c r="A898" s="49"/>
      <c r="B898" s="49"/>
      <c r="C898" s="90"/>
      <c r="D898" s="91"/>
      <c r="E898" s="91"/>
      <c r="F898" s="92"/>
      <c r="G898" s="91"/>
      <c r="H898" s="92"/>
      <c r="I898" s="37"/>
      <c r="J898" s="37"/>
      <c r="K898" s="37"/>
    </row>
    <row r="899" spans="1:11" ht="14.25" customHeight="1">
      <c r="A899" s="49"/>
      <c r="B899" s="49"/>
      <c r="C899" s="90"/>
      <c r="D899" s="91"/>
      <c r="E899" s="91"/>
      <c r="F899" s="92"/>
      <c r="G899" s="91"/>
      <c r="H899" s="92"/>
      <c r="I899" s="37"/>
      <c r="J899" s="37"/>
      <c r="K899" s="37"/>
    </row>
    <row r="900" spans="1:11" ht="14.25" customHeight="1">
      <c r="A900" s="49"/>
      <c r="B900" s="49"/>
      <c r="C900" s="90"/>
      <c r="D900" s="91"/>
      <c r="E900" s="91"/>
      <c r="F900" s="92"/>
      <c r="G900" s="91"/>
      <c r="H900" s="92"/>
      <c r="I900" s="37"/>
      <c r="J900" s="37"/>
      <c r="K900" s="37"/>
    </row>
    <row r="901" spans="1:11" ht="14.25" customHeight="1">
      <c r="A901" s="49"/>
      <c r="B901" s="49"/>
      <c r="C901" s="90"/>
      <c r="D901" s="91"/>
      <c r="E901" s="91"/>
      <c r="F901" s="92"/>
      <c r="G901" s="91"/>
      <c r="H901" s="92"/>
      <c r="I901" s="37"/>
      <c r="J901" s="37"/>
      <c r="K901" s="37"/>
    </row>
    <row r="902" spans="1:11" ht="14.25" customHeight="1">
      <c r="A902" s="49"/>
      <c r="B902" s="49"/>
      <c r="C902" s="90"/>
      <c r="D902" s="91"/>
      <c r="E902" s="91"/>
      <c r="F902" s="92"/>
      <c r="G902" s="91"/>
      <c r="H902" s="92"/>
      <c r="I902" s="37"/>
      <c r="J902" s="37"/>
      <c r="K902" s="37"/>
    </row>
    <row r="903" spans="1:11" ht="14.25" customHeight="1">
      <c r="A903" s="49"/>
      <c r="B903" s="49"/>
      <c r="C903" s="90"/>
      <c r="D903" s="91"/>
      <c r="E903" s="91"/>
      <c r="F903" s="92"/>
      <c r="G903" s="91"/>
      <c r="H903" s="92"/>
      <c r="I903" s="37"/>
      <c r="J903" s="37"/>
      <c r="K903" s="37"/>
    </row>
    <row r="904" spans="1:11" ht="14.25" customHeight="1">
      <c r="A904" s="49"/>
      <c r="B904" s="49"/>
      <c r="C904" s="90"/>
      <c r="D904" s="91"/>
      <c r="E904" s="91"/>
      <c r="F904" s="92"/>
      <c r="G904" s="91"/>
      <c r="H904" s="92"/>
      <c r="I904" s="37"/>
      <c r="J904" s="37"/>
      <c r="K904" s="37"/>
    </row>
    <row r="905" spans="1:11" ht="14.25" customHeight="1">
      <c r="A905" s="49"/>
      <c r="B905" s="49"/>
      <c r="C905" s="90"/>
      <c r="D905" s="91"/>
      <c r="E905" s="91"/>
      <c r="F905" s="92"/>
      <c r="G905" s="91"/>
      <c r="H905" s="92"/>
      <c r="I905" s="37"/>
      <c r="J905" s="37"/>
      <c r="K905" s="37"/>
    </row>
    <row r="906" spans="1:11" ht="14.25" customHeight="1">
      <c r="A906" s="49"/>
      <c r="B906" s="49"/>
      <c r="C906" s="90"/>
      <c r="D906" s="91"/>
      <c r="E906" s="91"/>
      <c r="F906" s="92"/>
      <c r="G906" s="91"/>
      <c r="H906" s="92"/>
      <c r="I906" s="37"/>
      <c r="J906" s="37"/>
      <c r="K906" s="37"/>
    </row>
    <row r="907" spans="1:11" ht="14.25" customHeight="1">
      <c r="A907" s="49"/>
      <c r="B907" s="49"/>
      <c r="C907" s="90"/>
      <c r="D907" s="91"/>
      <c r="E907" s="91"/>
      <c r="F907" s="92"/>
      <c r="G907" s="91"/>
      <c r="H907" s="92"/>
      <c r="I907" s="37"/>
      <c r="J907" s="37"/>
      <c r="K907" s="37"/>
    </row>
    <row r="908" spans="1:11" ht="14.25" customHeight="1">
      <c r="A908" s="49"/>
      <c r="B908" s="49"/>
      <c r="C908" s="90"/>
      <c r="D908" s="91"/>
      <c r="E908" s="91"/>
      <c r="F908" s="92"/>
      <c r="G908" s="91"/>
      <c r="H908" s="92"/>
      <c r="I908" s="37"/>
      <c r="J908" s="37"/>
      <c r="K908" s="37"/>
    </row>
    <row r="909" spans="1:11" ht="14.25" customHeight="1">
      <c r="A909" s="49"/>
      <c r="B909" s="49"/>
      <c r="C909" s="90"/>
      <c r="D909" s="91"/>
      <c r="E909" s="91"/>
      <c r="F909" s="92"/>
      <c r="G909" s="91"/>
      <c r="H909" s="92"/>
      <c r="I909" s="37"/>
      <c r="J909" s="37"/>
      <c r="K909" s="37"/>
    </row>
    <row r="910" spans="1:11" ht="14.25" customHeight="1">
      <c r="A910" s="49"/>
      <c r="B910" s="49"/>
      <c r="C910" s="90"/>
      <c r="D910" s="91"/>
      <c r="E910" s="91"/>
      <c r="F910" s="92"/>
      <c r="G910" s="91"/>
      <c r="H910" s="92"/>
      <c r="I910" s="37"/>
      <c r="J910" s="37"/>
      <c r="K910" s="37"/>
    </row>
    <row r="911" spans="1:11" ht="14.25" customHeight="1">
      <c r="A911" s="49"/>
      <c r="B911" s="49"/>
      <c r="C911" s="90"/>
      <c r="D911" s="91"/>
      <c r="E911" s="91"/>
      <c r="F911" s="92"/>
      <c r="G911" s="91"/>
      <c r="H911" s="92"/>
      <c r="I911" s="37"/>
      <c r="J911" s="37"/>
      <c r="K911" s="37"/>
    </row>
    <row r="912" spans="1:11" ht="14.25" customHeight="1">
      <c r="A912" s="49"/>
      <c r="B912" s="49"/>
      <c r="C912" s="90"/>
      <c r="D912" s="91"/>
      <c r="E912" s="91"/>
      <c r="F912" s="92"/>
      <c r="G912" s="91"/>
      <c r="H912" s="92"/>
      <c r="I912" s="37"/>
      <c r="J912" s="37"/>
      <c r="K912" s="37"/>
    </row>
    <row r="913" spans="1:11" ht="14.25" customHeight="1">
      <c r="A913" s="49"/>
      <c r="B913" s="49"/>
      <c r="C913" s="90"/>
      <c r="D913" s="91"/>
      <c r="E913" s="91"/>
      <c r="F913" s="92"/>
      <c r="G913" s="91"/>
      <c r="H913" s="92"/>
      <c r="I913" s="37"/>
      <c r="J913" s="37"/>
      <c r="K913" s="37"/>
    </row>
    <row r="914" spans="1:11" ht="14.25" customHeight="1">
      <c r="A914" s="49"/>
      <c r="B914" s="49"/>
      <c r="C914" s="90"/>
      <c r="D914" s="91"/>
      <c r="E914" s="91"/>
      <c r="F914" s="92"/>
      <c r="G914" s="91"/>
      <c r="H914" s="92"/>
      <c r="I914" s="37"/>
      <c r="J914" s="37"/>
      <c r="K914" s="37"/>
    </row>
    <row r="915" spans="1:11" ht="14.25" customHeight="1">
      <c r="A915" s="49"/>
      <c r="B915" s="49"/>
      <c r="C915" s="90"/>
      <c r="D915" s="91"/>
      <c r="E915" s="91"/>
      <c r="F915" s="92"/>
      <c r="G915" s="91"/>
      <c r="H915" s="92"/>
      <c r="I915" s="37"/>
      <c r="J915" s="37"/>
      <c r="K915" s="37"/>
    </row>
    <row r="916" spans="1:11" ht="14.25" customHeight="1">
      <c r="A916" s="49"/>
      <c r="B916" s="49"/>
      <c r="C916" s="90"/>
      <c r="D916" s="91"/>
      <c r="E916" s="91"/>
      <c r="F916" s="92"/>
      <c r="G916" s="91"/>
      <c r="H916" s="92"/>
      <c r="I916" s="37"/>
      <c r="J916" s="37"/>
      <c r="K916" s="37"/>
    </row>
    <row r="917" spans="1:11" ht="14.25" customHeight="1">
      <c r="A917" s="49"/>
      <c r="B917" s="49"/>
      <c r="C917" s="90"/>
      <c r="D917" s="91"/>
      <c r="E917" s="91"/>
      <c r="F917" s="92"/>
      <c r="G917" s="91"/>
      <c r="H917" s="92"/>
      <c r="I917" s="37"/>
      <c r="J917" s="37"/>
      <c r="K917" s="37"/>
    </row>
    <row r="918" spans="1:11" ht="14.25" customHeight="1">
      <c r="A918" s="49"/>
      <c r="B918" s="49"/>
      <c r="C918" s="90"/>
      <c r="D918" s="91"/>
      <c r="E918" s="91"/>
      <c r="F918" s="92"/>
      <c r="G918" s="91"/>
      <c r="H918" s="92"/>
      <c r="I918" s="37"/>
      <c r="J918" s="37"/>
      <c r="K918" s="37"/>
    </row>
    <row r="919" spans="1:11" ht="14.25" customHeight="1">
      <c r="A919" s="49"/>
      <c r="B919" s="49"/>
      <c r="C919" s="90"/>
      <c r="D919" s="91"/>
      <c r="E919" s="91"/>
      <c r="F919" s="92"/>
      <c r="G919" s="91"/>
      <c r="H919" s="92"/>
      <c r="I919" s="37"/>
      <c r="J919" s="37"/>
      <c r="K919" s="37"/>
    </row>
    <row r="920" spans="1:11" ht="14.25" customHeight="1">
      <c r="A920" s="49"/>
      <c r="B920" s="49"/>
      <c r="C920" s="90"/>
      <c r="D920" s="91"/>
      <c r="E920" s="91"/>
      <c r="F920" s="92"/>
      <c r="G920" s="91"/>
      <c r="H920" s="92"/>
      <c r="I920" s="37"/>
      <c r="J920" s="37"/>
      <c r="K920" s="37"/>
    </row>
    <row r="921" spans="1:11" ht="14.25" customHeight="1">
      <c r="A921" s="49"/>
      <c r="B921" s="49"/>
      <c r="C921" s="90"/>
      <c r="D921" s="91"/>
      <c r="E921" s="91"/>
      <c r="F921" s="92"/>
      <c r="G921" s="91"/>
      <c r="H921" s="92"/>
      <c r="I921" s="37"/>
      <c r="J921" s="37"/>
      <c r="K921" s="37"/>
    </row>
    <row r="922" spans="1:11" ht="14.25" customHeight="1">
      <c r="A922" s="49"/>
      <c r="B922" s="49"/>
      <c r="C922" s="90"/>
      <c r="D922" s="91"/>
      <c r="E922" s="91"/>
      <c r="F922" s="92"/>
      <c r="G922" s="91"/>
      <c r="H922" s="92"/>
      <c r="I922" s="37"/>
      <c r="J922" s="37"/>
      <c r="K922" s="37"/>
    </row>
    <row r="923" spans="1:11" ht="14.25" customHeight="1">
      <c r="A923" s="49"/>
      <c r="B923" s="49"/>
      <c r="C923" s="90"/>
      <c r="D923" s="91"/>
      <c r="E923" s="91"/>
      <c r="F923" s="92"/>
      <c r="G923" s="91"/>
      <c r="H923" s="92"/>
      <c r="I923" s="37"/>
      <c r="J923" s="37"/>
      <c r="K923" s="37"/>
    </row>
    <row r="924" spans="1:11" ht="14.25" customHeight="1">
      <c r="A924" s="49"/>
      <c r="B924" s="49"/>
      <c r="C924" s="90"/>
      <c r="D924" s="91"/>
      <c r="E924" s="91"/>
      <c r="F924" s="92"/>
      <c r="G924" s="91"/>
      <c r="H924" s="92"/>
      <c r="I924" s="37"/>
      <c r="J924" s="37"/>
      <c r="K924" s="37"/>
    </row>
    <row r="925" spans="1:11" ht="14.25" customHeight="1">
      <c r="A925" s="49"/>
      <c r="B925" s="49"/>
      <c r="C925" s="90"/>
      <c r="D925" s="91"/>
      <c r="E925" s="91"/>
      <c r="F925" s="92"/>
      <c r="G925" s="91"/>
      <c r="H925" s="92"/>
      <c r="I925" s="37"/>
      <c r="J925" s="37"/>
      <c r="K925" s="37"/>
    </row>
    <row r="926" spans="1:11" ht="14.25" customHeight="1">
      <c r="A926" s="49"/>
      <c r="B926" s="49"/>
      <c r="C926" s="90"/>
      <c r="D926" s="91"/>
      <c r="E926" s="91"/>
      <c r="F926" s="92"/>
      <c r="G926" s="91"/>
      <c r="H926" s="92"/>
      <c r="I926" s="37"/>
      <c r="J926" s="37"/>
      <c r="K926" s="37"/>
    </row>
    <row r="927" spans="1:11" ht="14.25" customHeight="1">
      <c r="A927" s="49"/>
      <c r="B927" s="49"/>
      <c r="C927" s="90"/>
      <c r="D927" s="91"/>
      <c r="E927" s="91"/>
      <c r="F927" s="92"/>
      <c r="G927" s="91"/>
      <c r="H927" s="92"/>
      <c r="I927" s="37"/>
      <c r="J927" s="37"/>
      <c r="K927" s="37"/>
    </row>
    <row r="928" spans="1:11" ht="14.25" customHeight="1">
      <c r="A928" s="49"/>
      <c r="B928" s="49"/>
      <c r="C928" s="90"/>
      <c r="D928" s="91"/>
      <c r="E928" s="91"/>
      <c r="F928" s="92"/>
      <c r="G928" s="91"/>
      <c r="H928" s="92"/>
      <c r="I928" s="37"/>
      <c r="J928" s="37"/>
      <c r="K928" s="37"/>
    </row>
    <row r="929" spans="1:11" ht="14.25" customHeight="1">
      <c r="A929" s="49"/>
      <c r="B929" s="49"/>
      <c r="C929" s="90"/>
      <c r="D929" s="91"/>
      <c r="E929" s="91"/>
      <c r="F929" s="92"/>
      <c r="G929" s="91"/>
      <c r="H929" s="92"/>
      <c r="I929" s="37"/>
      <c r="J929" s="37"/>
      <c r="K929" s="37"/>
    </row>
    <row r="930" spans="1:11" ht="14.25" customHeight="1">
      <c r="A930" s="49"/>
      <c r="B930" s="49"/>
      <c r="C930" s="90"/>
      <c r="D930" s="91"/>
      <c r="E930" s="91"/>
      <c r="F930" s="92"/>
      <c r="G930" s="91"/>
      <c r="H930" s="92"/>
      <c r="I930" s="37"/>
      <c r="J930" s="37"/>
      <c r="K930" s="37"/>
    </row>
    <row r="931" spans="1:11" ht="14.25" customHeight="1">
      <c r="A931" s="49"/>
      <c r="B931" s="49"/>
      <c r="C931" s="90"/>
      <c r="D931" s="91"/>
      <c r="E931" s="91"/>
      <c r="F931" s="92"/>
      <c r="G931" s="91"/>
      <c r="H931" s="92"/>
      <c r="I931" s="37"/>
      <c r="J931" s="37"/>
      <c r="K931" s="37"/>
    </row>
    <row r="932" spans="1:11" ht="14.25" customHeight="1">
      <c r="A932" s="49"/>
      <c r="B932" s="49"/>
      <c r="C932" s="90"/>
      <c r="D932" s="91"/>
      <c r="E932" s="91"/>
      <c r="F932" s="92"/>
      <c r="G932" s="91"/>
      <c r="H932" s="92"/>
      <c r="I932" s="37"/>
      <c r="J932" s="37"/>
      <c r="K932" s="37"/>
    </row>
    <row r="933" spans="1:11" ht="14.25" customHeight="1">
      <c r="A933" s="49"/>
      <c r="B933" s="49"/>
      <c r="C933" s="90"/>
      <c r="D933" s="91"/>
      <c r="E933" s="91"/>
      <c r="F933" s="92"/>
      <c r="G933" s="91"/>
      <c r="H933" s="92"/>
      <c r="I933" s="37"/>
      <c r="J933" s="37"/>
      <c r="K933" s="37"/>
    </row>
    <row r="934" spans="1:11" ht="14.25" customHeight="1">
      <c r="A934" s="49"/>
      <c r="B934" s="49"/>
      <c r="C934" s="90"/>
      <c r="D934" s="91"/>
      <c r="E934" s="91"/>
      <c r="F934" s="92"/>
      <c r="G934" s="91"/>
      <c r="H934" s="92"/>
      <c r="I934" s="37"/>
      <c r="J934" s="37"/>
      <c r="K934" s="37"/>
    </row>
    <row r="935" spans="1:11" ht="14.25" customHeight="1">
      <c r="A935" s="49"/>
      <c r="B935" s="49"/>
      <c r="C935" s="90"/>
      <c r="D935" s="91"/>
      <c r="E935" s="91"/>
      <c r="F935" s="92"/>
      <c r="G935" s="91"/>
      <c r="H935" s="92"/>
      <c r="I935" s="37"/>
      <c r="J935" s="37"/>
      <c r="K935" s="37"/>
    </row>
    <row r="936" spans="1:11" ht="14.25" customHeight="1">
      <c r="A936" s="49"/>
      <c r="B936" s="49"/>
      <c r="C936" s="90"/>
      <c r="D936" s="91"/>
      <c r="E936" s="91"/>
      <c r="F936" s="92"/>
      <c r="G936" s="91"/>
      <c r="H936" s="92"/>
      <c r="I936" s="37"/>
      <c r="J936" s="37"/>
      <c r="K936" s="37"/>
    </row>
    <row r="937" spans="1:11" ht="14.25" customHeight="1">
      <c r="A937" s="49"/>
      <c r="B937" s="49"/>
      <c r="C937" s="90"/>
      <c r="D937" s="91"/>
      <c r="E937" s="91"/>
      <c r="F937" s="92"/>
      <c r="G937" s="91"/>
      <c r="H937" s="92"/>
      <c r="I937" s="37"/>
      <c r="J937" s="37"/>
      <c r="K937" s="37"/>
    </row>
    <row r="938" spans="1:11" ht="14.25" customHeight="1">
      <c r="A938" s="49"/>
      <c r="B938" s="49"/>
      <c r="C938" s="90"/>
      <c r="D938" s="91"/>
      <c r="E938" s="91"/>
      <c r="F938" s="92"/>
      <c r="G938" s="91"/>
      <c r="H938" s="92"/>
      <c r="I938" s="37"/>
      <c r="J938" s="37"/>
      <c r="K938" s="37"/>
    </row>
    <row r="939" spans="1:11" ht="14.25" customHeight="1">
      <c r="A939" s="49"/>
      <c r="B939" s="49"/>
      <c r="C939" s="90"/>
      <c r="D939" s="91"/>
      <c r="E939" s="91"/>
      <c r="F939" s="92"/>
      <c r="G939" s="91"/>
      <c r="H939" s="92"/>
      <c r="I939" s="37"/>
      <c r="J939" s="37"/>
      <c r="K939" s="37"/>
    </row>
    <row r="940" spans="1:11" ht="14.25" customHeight="1">
      <c r="A940" s="49"/>
      <c r="B940" s="49"/>
      <c r="C940" s="90"/>
      <c r="D940" s="91"/>
      <c r="E940" s="91"/>
      <c r="F940" s="92"/>
      <c r="G940" s="91"/>
      <c r="H940" s="92"/>
      <c r="I940" s="37"/>
      <c r="J940" s="37"/>
      <c r="K940" s="37"/>
    </row>
    <row r="941" spans="1:11" ht="14.25" customHeight="1">
      <c r="A941" s="49"/>
      <c r="B941" s="49"/>
      <c r="C941" s="90"/>
      <c r="D941" s="91"/>
      <c r="E941" s="91"/>
      <c r="F941" s="92"/>
      <c r="G941" s="91"/>
      <c r="H941" s="92"/>
      <c r="I941" s="37"/>
      <c r="J941" s="37"/>
      <c r="K941" s="37"/>
    </row>
    <row r="942" spans="1:11" ht="14.25" customHeight="1">
      <c r="A942" s="49"/>
      <c r="B942" s="49"/>
      <c r="C942" s="90"/>
      <c r="D942" s="91"/>
      <c r="E942" s="91"/>
      <c r="F942" s="92"/>
      <c r="G942" s="91"/>
      <c r="H942" s="92"/>
      <c r="I942" s="37"/>
      <c r="J942" s="37"/>
      <c r="K942" s="37"/>
    </row>
    <row r="943" spans="1:11" ht="14.25" customHeight="1">
      <c r="A943" s="49"/>
      <c r="B943" s="49"/>
      <c r="C943" s="90"/>
      <c r="D943" s="91"/>
      <c r="E943" s="91"/>
      <c r="F943" s="92"/>
      <c r="G943" s="91"/>
      <c r="H943" s="92"/>
      <c r="I943" s="37"/>
      <c r="J943" s="37"/>
      <c r="K943" s="37"/>
    </row>
    <row r="944" spans="1:11" ht="14.25" customHeight="1">
      <c r="A944" s="49"/>
      <c r="B944" s="49"/>
      <c r="C944" s="90"/>
      <c r="D944" s="91"/>
      <c r="E944" s="91"/>
      <c r="F944" s="92"/>
      <c r="G944" s="91"/>
      <c r="H944" s="92"/>
      <c r="I944" s="37"/>
      <c r="J944" s="37"/>
      <c r="K944" s="37"/>
    </row>
    <row r="945" spans="1:11" ht="14.25" customHeight="1">
      <c r="A945" s="49"/>
      <c r="B945" s="49"/>
      <c r="C945" s="90"/>
      <c r="D945" s="91"/>
      <c r="E945" s="91"/>
      <c r="F945" s="92"/>
      <c r="G945" s="91"/>
      <c r="H945" s="92"/>
      <c r="I945" s="37"/>
      <c r="J945" s="37"/>
      <c r="K945" s="37"/>
    </row>
    <row r="946" spans="1:11" ht="14.25" customHeight="1">
      <c r="A946" s="49"/>
      <c r="B946" s="49"/>
      <c r="C946" s="90"/>
      <c r="D946" s="91"/>
      <c r="E946" s="91"/>
      <c r="F946" s="92"/>
      <c r="G946" s="91"/>
      <c r="H946" s="92"/>
      <c r="I946" s="37"/>
      <c r="J946" s="37"/>
      <c r="K946" s="37"/>
    </row>
    <row r="947" spans="1:11" ht="14.25" customHeight="1">
      <c r="A947" s="49"/>
      <c r="B947" s="49"/>
      <c r="C947" s="90"/>
      <c r="D947" s="91"/>
      <c r="E947" s="91"/>
      <c r="F947" s="92"/>
      <c r="G947" s="91"/>
      <c r="H947" s="92"/>
      <c r="I947" s="37"/>
      <c r="J947" s="37"/>
      <c r="K947" s="37"/>
    </row>
    <row r="948" spans="1:11" ht="14.25" customHeight="1">
      <c r="A948" s="49"/>
      <c r="B948" s="49"/>
      <c r="C948" s="90"/>
      <c r="D948" s="91"/>
      <c r="E948" s="91"/>
      <c r="F948" s="92"/>
      <c r="G948" s="91"/>
      <c r="H948" s="92"/>
      <c r="I948" s="37"/>
      <c r="J948" s="37"/>
      <c r="K948" s="37"/>
    </row>
    <row r="949" spans="1:11" ht="14.25" customHeight="1">
      <c r="A949" s="49"/>
      <c r="B949" s="49"/>
      <c r="C949" s="90"/>
      <c r="D949" s="91"/>
      <c r="E949" s="91"/>
      <c r="F949" s="92"/>
      <c r="G949" s="91"/>
      <c r="H949" s="92"/>
      <c r="I949" s="37"/>
      <c r="J949" s="37"/>
      <c r="K949" s="37"/>
    </row>
    <row r="950" spans="1:11" ht="14.25" customHeight="1">
      <c r="A950" s="49"/>
      <c r="B950" s="49"/>
      <c r="C950" s="90"/>
      <c r="D950" s="91"/>
      <c r="E950" s="91"/>
      <c r="F950" s="92"/>
      <c r="G950" s="91"/>
      <c r="H950" s="92"/>
      <c r="I950" s="37"/>
      <c r="J950" s="37"/>
      <c r="K950" s="37"/>
    </row>
    <row r="951" spans="1:11" ht="14.25" customHeight="1">
      <c r="A951" s="49"/>
      <c r="B951" s="49"/>
      <c r="C951" s="90"/>
      <c r="D951" s="91"/>
      <c r="E951" s="91"/>
      <c r="F951" s="92"/>
      <c r="G951" s="91"/>
      <c r="H951" s="92"/>
      <c r="I951" s="37"/>
      <c r="J951" s="37"/>
      <c r="K951" s="37"/>
    </row>
    <row r="952" spans="1:11" ht="14.25" customHeight="1">
      <c r="A952" s="49"/>
      <c r="B952" s="49"/>
      <c r="C952" s="90"/>
      <c r="D952" s="91"/>
      <c r="E952" s="91"/>
      <c r="F952" s="92"/>
      <c r="G952" s="91"/>
      <c r="H952" s="92"/>
      <c r="I952" s="37"/>
      <c r="J952" s="37"/>
      <c r="K952" s="37"/>
    </row>
    <row r="953" spans="1:11" ht="14.25" customHeight="1">
      <c r="A953" s="49"/>
      <c r="B953" s="49"/>
      <c r="C953" s="90"/>
      <c r="D953" s="91"/>
      <c r="E953" s="91"/>
      <c r="F953" s="92"/>
      <c r="G953" s="91"/>
      <c r="H953" s="92"/>
      <c r="I953" s="37"/>
      <c r="J953" s="37"/>
      <c r="K953" s="37"/>
    </row>
    <row r="954" spans="1:11" ht="14.25" customHeight="1">
      <c r="A954" s="49"/>
      <c r="B954" s="49"/>
      <c r="C954" s="90"/>
      <c r="D954" s="91"/>
      <c r="E954" s="91"/>
      <c r="F954" s="92"/>
      <c r="G954" s="91"/>
      <c r="H954" s="92"/>
      <c r="I954" s="37"/>
      <c r="J954" s="37"/>
      <c r="K954" s="37"/>
    </row>
    <row r="955" spans="1:11" ht="14.25" customHeight="1">
      <c r="A955" s="49"/>
      <c r="B955" s="49"/>
      <c r="C955" s="90"/>
      <c r="D955" s="91"/>
      <c r="E955" s="91"/>
      <c r="F955" s="92"/>
      <c r="G955" s="91"/>
      <c r="H955" s="92"/>
      <c r="I955" s="37"/>
      <c r="J955" s="37"/>
      <c r="K955" s="37"/>
    </row>
    <row r="956" spans="1:11" ht="14.25" customHeight="1">
      <c r="A956" s="49"/>
      <c r="B956" s="49"/>
      <c r="C956" s="90"/>
      <c r="D956" s="91"/>
      <c r="E956" s="91"/>
      <c r="F956" s="92"/>
      <c r="G956" s="91"/>
      <c r="H956" s="92"/>
      <c r="I956" s="37"/>
      <c r="J956" s="37"/>
      <c r="K956" s="37"/>
    </row>
    <row r="957" spans="1:11" ht="14.25" customHeight="1">
      <c r="A957" s="49"/>
      <c r="B957" s="49"/>
      <c r="C957" s="90"/>
      <c r="D957" s="91"/>
      <c r="E957" s="91"/>
      <c r="F957" s="92"/>
      <c r="G957" s="91"/>
      <c r="H957" s="92"/>
      <c r="I957" s="37"/>
      <c r="J957" s="37"/>
      <c r="K957" s="37"/>
    </row>
    <row r="958" spans="1:11" ht="14.25" customHeight="1">
      <c r="A958" s="49"/>
      <c r="B958" s="49"/>
      <c r="C958" s="90"/>
      <c r="D958" s="91"/>
      <c r="E958" s="91"/>
      <c r="F958" s="92"/>
      <c r="G958" s="91"/>
      <c r="H958" s="92"/>
      <c r="I958" s="37"/>
      <c r="J958" s="37"/>
      <c r="K958" s="37"/>
    </row>
    <row r="959" spans="1:11" ht="14.25" customHeight="1">
      <c r="A959" s="49"/>
      <c r="B959" s="49"/>
      <c r="C959" s="90"/>
      <c r="D959" s="91"/>
      <c r="E959" s="91"/>
      <c r="F959" s="92"/>
      <c r="G959" s="91"/>
      <c r="H959" s="92"/>
      <c r="I959" s="37"/>
      <c r="J959" s="37"/>
      <c r="K959" s="37"/>
    </row>
    <row r="960" spans="1:11" ht="14.25" customHeight="1">
      <c r="A960" s="49"/>
      <c r="B960" s="49"/>
      <c r="C960" s="90"/>
      <c r="D960" s="91"/>
      <c r="E960" s="91"/>
      <c r="F960" s="92"/>
      <c r="G960" s="91"/>
      <c r="H960" s="92"/>
      <c r="I960" s="37"/>
      <c r="J960" s="37"/>
      <c r="K960" s="37"/>
    </row>
    <row r="961" spans="1:11" ht="14.25" customHeight="1">
      <c r="A961" s="49"/>
      <c r="B961" s="49"/>
      <c r="C961" s="90"/>
      <c r="D961" s="91"/>
      <c r="E961" s="91"/>
      <c r="F961" s="92"/>
      <c r="G961" s="91"/>
      <c r="H961" s="92"/>
      <c r="I961" s="37"/>
      <c r="J961" s="37"/>
      <c r="K961" s="37"/>
    </row>
    <row r="962" spans="1:11" ht="14.25" customHeight="1">
      <c r="A962" s="49"/>
      <c r="B962" s="49"/>
      <c r="C962" s="90"/>
      <c r="D962" s="91"/>
      <c r="E962" s="91"/>
      <c r="F962" s="92"/>
      <c r="G962" s="91"/>
      <c r="H962" s="92"/>
      <c r="I962" s="37"/>
      <c r="J962" s="37"/>
      <c r="K962" s="37"/>
    </row>
    <row r="963" spans="1:11" ht="14.25" customHeight="1">
      <c r="A963" s="49"/>
      <c r="B963" s="49"/>
      <c r="C963" s="90"/>
      <c r="D963" s="91"/>
      <c r="E963" s="91"/>
      <c r="F963" s="92"/>
      <c r="G963" s="91"/>
      <c r="H963" s="92"/>
      <c r="I963" s="37"/>
      <c r="J963" s="37"/>
      <c r="K963" s="37"/>
    </row>
    <row r="964" spans="1:11" ht="14.25" customHeight="1">
      <c r="A964" s="49"/>
      <c r="B964" s="49"/>
      <c r="C964" s="90"/>
      <c r="D964" s="91"/>
      <c r="E964" s="91"/>
      <c r="F964" s="92"/>
      <c r="G964" s="91"/>
      <c r="H964" s="92"/>
      <c r="I964" s="37"/>
      <c r="J964" s="37"/>
      <c r="K964" s="37"/>
    </row>
    <row r="965" spans="1:11" ht="14.25" customHeight="1">
      <c r="A965" s="49"/>
      <c r="B965" s="49"/>
      <c r="C965" s="90"/>
      <c r="D965" s="91"/>
      <c r="E965" s="91"/>
      <c r="F965" s="92"/>
      <c r="G965" s="91"/>
      <c r="H965" s="92"/>
      <c r="I965" s="37"/>
      <c r="J965" s="37"/>
      <c r="K965" s="37"/>
    </row>
    <row r="966" spans="1:11" ht="14.25" customHeight="1">
      <c r="A966" s="49"/>
      <c r="B966" s="49"/>
      <c r="C966" s="90"/>
      <c r="D966" s="91"/>
      <c r="E966" s="91"/>
      <c r="F966" s="92"/>
      <c r="G966" s="91"/>
      <c r="H966" s="92"/>
      <c r="I966" s="37"/>
      <c r="J966" s="37"/>
      <c r="K966" s="37"/>
    </row>
    <row r="967" spans="1:11" ht="14.25" customHeight="1">
      <c r="A967" s="49"/>
      <c r="B967" s="49"/>
      <c r="C967" s="90"/>
      <c r="D967" s="91"/>
      <c r="E967" s="91"/>
      <c r="F967" s="92"/>
      <c r="G967" s="91"/>
      <c r="H967" s="92"/>
      <c r="I967" s="37"/>
      <c r="J967" s="37"/>
      <c r="K967" s="37"/>
    </row>
    <row r="968" spans="1:11" ht="14.25" customHeight="1">
      <c r="A968" s="49"/>
      <c r="B968" s="49"/>
      <c r="C968" s="90"/>
      <c r="D968" s="91"/>
      <c r="E968" s="91"/>
      <c r="F968" s="92"/>
      <c r="G968" s="91"/>
      <c r="H968" s="92"/>
      <c r="I968" s="37"/>
      <c r="J968" s="37"/>
      <c r="K968" s="37"/>
    </row>
    <row r="969" spans="1:11" ht="14.25" customHeight="1">
      <c r="A969" s="49"/>
      <c r="B969" s="49"/>
      <c r="C969" s="90"/>
      <c r="D969" s="91"/>
      <c r="E969" s="91"/>
      <c r="F969" s="92"/>
      <c r="G969" s="91"/>
      <c r="H969" s="92"/>
      <c r="I969" s="37"/>
      <c r="J969" s="37"/>
      <c r="K969" s="37"/>
    </row>
    <row r="970" spans="1:11" ht="14.25" customHeight="1">
      <c r="A970" s="49"/>
      <c r="B970" s="49"/>
      <c r="C970" s="90"/>
      <c r="D970" s="91"/>
      <c r="E970" s="91"/>
      <c r="F970" s="92"/>
      <c r="G970" s="91"/>
      <c r="H970" s="92"/>
      <c r="I970" s="37"/>
      <c r="J970" s="37"/>
      <c r="K970" s="37"/>
    </row>
    <row r="971" spans="1:11" ht="14.25" customHeight="1">
      <c r="A971" s="49"/>
      <c r="B971" s="49"/>
      <c r="C971" s="90"/>
      <c r="D971" s="91"/>
      <c r="E971" s="91"/>
      <c r="F971" s="92"/>
      <c r="G971" s="91"/>
      <c r="H971" s="92"/>
      <c r="I971" s="37"/>
      <c r="J971" s="37"/>
      <c r="K971" s="37"/>
    </row>
    <row r="972" spans="1:11" ht="14.25" customHeight="1">
      <c r="A972" s="49"/>
      <c r="B972" s="49"/>
      <c r="C972" s="90"/>
      <c r="D972" s="91"/>
      <c r="E972" s="91"/>
      <c r="F972" s="92"/>
      <c r="G972" s="91"/>
      <c r="H972" s="92"/>
      <c r="I972" s="37"/>
      <c r="J972" s="37"/>
      <c r="K972" s="37"/>
    </row>
    <row r="973" spans="1:11" ht="14.25" customHeight="1">
      <c r="A973" s="49"/>
      <c r="B973" s="49"/>
      <c r="C973" s="90"/>
      <c r="D973" s="91"/>
      <c r="E973" s="91"/>
      <c r="F973" s="92"/>
      <c r="G973" s="91"/>
      <c r="H973" s="92"/>
      <c r="I973" s="37"/>
      <c r="J973" s="37"/>
      <c r="K973" s="37"/>
    </row>
    <row r="974" spans="1:11" ht="14.25" customHeight="1">
      <c r="A974" s="49"/>
      <c r="B974" s="49"/>
      <c r="C974" s="90"/>
      <c r="D974" s="91"/>
      <c r="E974" s="91"/>
      <c r="F974" s="92"/>
      <c r="G974" s="91"/>
      <c r="H974" s="92"/>
      <c r="I974" s="37"/>
      <c r="J974" s="37"/>
      <c r="K974" s="37"/>
    </row>
    <row r="975" spans="1:11" ht="14.25" customHeight="1">
      <c r="A975" s="49"/>
      <c r="B975" s="49"/>
      <c r="C975" s="90"/>
      <c r="D975" s="91"/>
      <c r="E975" s="91"/>
      <c r="F975" s="92"/>
      <c r="G975" s="91"/>
      <c r="H975" s="92"/>
      <c r="I975" s="37"/>
      <c r="J975" s="37"/>
      <c r="K975" s="37"/>
    </row>
    <row r="976" spans="1:11" ht="14.25" customHeight="1">
      <c r="A976" s="49"/>
      <c r="B976" s="49"/>
      <c r="C976" s="90"/>
      <c r="D976" s="91"/>
      <c r="E976" s="91"/>
      <c r="F976" s="92"/>
      <c r="G976" s="91"/>
      <c r="H976" s="92"/>
      <c r="I976" s="37"/>
      <c r="J976" s="37"/>
      <c r="K976" s="37"/>
    </row>
    <row r="977" spans="1:11" ht="14.25" customHeight="1">
      <c r="A977" s="49"/>
      <c r="B977" s="49"/>
      <c r="C977" s="90"/>
      <c r="D977" s="91"/>
      <c r="E977" s="91"/>
      <c r="F977" s="92"/>
      <c r="G977" s="91"/>
      <c r="H977" s="92"/>
      <c r="I977" s="37"/>
      <c r="J977" s="37"/>
      <c r="K977" s="37"/>
    </row>
    <row r="978" spans="1:11" ht="14.25" customHeight="1">
      <c r="A978" s="49"/>
      <c r="B978" s="49"/>
      <c r="C978" s="90"/>
      <c r="D978" s="91"/>
      <c r="E978" s="91"/>
      <c r="F978" s="92"/>
      <c r="G978" s="91"/>
      <c r="H978" s="92"/>
      <c r="I978" s="37"/>
      <c r="J978" s="37"/>
      <c r="K978" s="37"/>
    </row>
    <row r="979" spans="1:11" ht="14.25" customHeight="1">
      <c r="A979" s="49"/>
      <c r="B979" s="49"/>
      <c r="C979" s="90"/>
      <c r="D979" s="91"/>
      <c r="E979" s="91"/>
      <c r="F979" s="92"/>
      <c r="G979" s="91"/>
      <c r="H979" s="92"/>
      <c r="I979" s="37"/>
      <c r="J979" s="37"/>
      <c r="K979" s="37"/>
    </row>
    <row r="980" spans="1:11" ht="14.25" customHeight="1">
      <c r="A980" s="49"/>
      <c r="B980" s="49"/>
      <c r="C980" s="90"/>
      <c r="D980" s="91"/>
      <c r="E980" s="91"/>
      <c r="F980" s="92"/>
      <c r="G980" s="91"/>
      <c r="H980" s="92"/>
      <c r="I980" s="37"/>
      <c r="J980" s="37"/>
      <c r="K980" s="37"/>
    </row>
    <row r="981" spans="1:11" ht="14.25" customHeight="1">
      <c r="A981" s="49"/>
      <c r="B981" s="49"/>
      <c r="C981" s="90"/>
      <c r="D981" s="91"/>
      <c r="E981" s="91"/>
      <c r="F981" s="92"/>
      <c r="G981" s="91"/>
      <c r="H981" s="92"/>
      <c r="I981" s="37"/>
      <c r="J981" s="37"/>
      <c r="K981" s="37"/>
    </row>
    <row r="982" spans="1:11" ht="14.25" customHeight="1">
      <c r="A982" s="49"/>
      <c r="B982" s="49"/>
      <c r="C982" s="90"/>
      <c r="D982" s="91"/>
      <c r="E982" s="91"/>
      <c r="F982" s="92"/>
      <c r="G982" s="91"/>
      <c r="H982" s="92"/>
      <c r="I982" s="37"/>
      <c r="J982" s="37"/>
      <c r="K982" s="37"/>
    </row>
    <row r="983" spans="1:11" ht="14.25" customHeight="1">
      <c r="A983" s="49"/>
      <c r="B983" s="49"/>
      <c r="C983" s="90"/>
      <c r="D983" s="91"/>
      <c r="E983" s="91"/>
      <c r="F983" s="92"/>
      <c r="G983" s="91"/>
      <c r="H983" s="92"/>
      <c r="I983" s="37"/>
      <c r="J983" s="37"/>
      <c r="K983" s="37"/>
    </row>
    <row r="984" spans="1:11" ht="14.25" customHeight="1">
      <c r="A984" s="49"/>
      <c r="B984" s="49"/>
      <c r="C984" s="90"/>
      <c r="D984" s="91"/>
      <c r="E984" s="91"/>
      <c r="F984" s="92"/>
      <c r="G984" s="91"/>
      <c r="H984" s="92"/>
      <c r="I984" s="37"/>
      <c r="J984" s="37"/>
      <c r="K984" s="37"/>
    </row>
    <row r="985" spans="1:11" ht="14.25" customHeight="1">
      <c r="A985" s="49"/>
      <c r="B985" s="49"/>
      <c r="C985" s="90"/>
      <c r="D985" s="91"/>
      <c r="E985" s="91"/>
      <c r="F985" s="92"/>
      <c r="G985" s="91"/>
      <c r="H985" s="92"/>
      <c r="I985" s="37"/>
      <c r="J985" s="37"/>
      <c r="K985" s="37"/>
    </row>
    <row r="986" spans="1:11" ht="14.25" customHeight="1">
      <c r="A986" s="49"/>
      <c r="B986" s="49"/>
      <c r="C986" s="90"/>
      <c r="D986" s="91"/>
      <c r="E986" s="91"/>
      <c r="F986" s="92"/>
      <c r="G986" s="91"/>
      <c r="H986" s="92"/>
      <c r="I986" s="37"/>
      <c r="J986" s="37"/>
      <c r="K986" s="37"/>
    </row>
    <row r="987" spans="1:11" ht="14.25" customHeight="1">
      <c r="A987" s="49"/>
      <c r="B987" s="49"/>
      <c r="C987" s="90"/>
      <c r="D987" s="91"/>
      <c r="E987" s="91"/>
      <c r="F987" s="92"/>
      <c r="G987" s="91"/>
      <c r="H987" s="92"/>
      <c r="I987" s="37"/>
      <c r="J987" s="37"/>
      <c r="K987" s="37"/>
    </row>
    <row r="988" spans="1:11" ht="14.25" customHeight="1">
      <c r="A988" s="49"/>
      <c r="B988" s="49"/>
      <c r="C988" s="90"/>
      <c r="D988" s="91"/>
      <c r="E988" s="91"/>
      <c r="F988" s="92"/>
      <c r="G988" s="91"/>
      <c r="H988" s="92"/>
      <c r="I988" s="37"/>
      <c r="J988" s="37"/>
      <c r="K988" s="37"/>
    </row>
    <row r="989" spans="1:11" ht="14.25" customHeight="1">
      <c r="A989" s="49"/>
      <c r="B989" s="49"/>
      <c r="C989" s="90"/>
      <c r="D989" s="91"/>
      <c r="E989" s="91"/>
      <c r="F989" s="92"/>
      <c r="G989" s="91"/>
      <c r="H989" s="92"/>
      <c r="I989" s="37"/>
      <c r="J989" s="37"/>
      <c r="K989" s="37"/>
    </row>
    <row r="990" spans="1:11" ht="14.25" customHeight="1">
      <c r="A990" s="49"/>
      <c r="B990" s="49"/>
      <c r="C990" s="90"/>
      <c r="D990" s="91"/>
      <c r="E990" s="91"/>
      <c r="F990" s="92"/>
      <c r="G990" s="91"/>
      <c r="H990" s="92"/>
      <c r="I990" s="37"/>
      <c r="J990" s="37"/>
      <c r="K990" s="37"/>
    </row>
    <row r="991" spans="1:11" ht="14.25" customHeight="1">
      <c r="A991" s="49"/>
      <c r="B991" s="49"/>
      <c r="C991" s="90"/>
      <c r="D991" s="91"/>
      <c r="E991" s="91"/>
      <c r="F991" s="92"/>
      <c r="G991" s="91"/>
      <c r="H991" s="92"/>
      <c r="I991" s="37"/>
      <c r="J991" s="37"/>
      <c r="K991" s="37"/>
    </row>
    <row r="992" spans="1:11" ht="14.25" customHeight="1">
      <c r="A992" s="49"/>
      <c r="B992" s="49"/>
      <c r="C992" s="90"/>
      <c r="D992" s="91"/>
      <c r="E992" s="91"/>
      <c r="F992" s="92"/>
      <c r="G992" s="91"/>
      <c r="H992" s="92"/>
      <c r="I992" s="37"/>
      <c r="J992" s="37"/>
      <c r="K992" s="37"/>
    </row>
    <row r="993" spans="1:11" ht="14.25" customHeight="1">
      <c r="A993" s="49"/>
      <c r="B993" s="49"/>
      <c r="C993" s="90"/>
      <c r="D993" s="91"/>
      <c r="E993" s="91"/>
      <c r="F993" s="92"/>
      <c r="G993" s="91"/>
      <c r="H993" s="92"/>
      <c r="I993" s="37"/>
      <c r="J993" s="37"/>
      <c r="K993" s="37"/>
    </row>
    <row r="994" spans="1:11" ht="14.25" customHeight="1">
      <c r="A994" s="49"/>
      <c r="B994" s="49"/>
      <c r="C994" s="90"/>
      <c r="D994" s="91"/>
      <c r="E994" s="91"/>
      <c r="F994" s="92"/>
      <c r="G994" s="91"/>
      <c r="H994" s="92"/>
      <c r="I994" s="37"/>
      <c r="J994" s="37"/>
      <c r="K994" s="37"/>
    </row>
    <row r="995" spans="1:11" ht="14.25" customHeight="1">
      <c r="A995" s="49"/>
      <c r="B995" s="49"/>
      <c r="C995" s="90"/>
      <c r="D995" s="91"/>
      <c r="E995" s="91"/>
      <c r="F995" s="92"/>
      <c r="G995" s="91"/>
      <c r="H995" s="92"/>
      <c r="I995" s="37"/>
      <c r="J995" s="37"/>
      <c r="K995" s="37"/>
    </row>
    <row r="996" spans="1:11" ht="14.25" customHeight="1">
      <c r="A996" s="49"/>
      <c r="B996" s="49"/>
      <c r="C996" s="90"/>
      <c r="D996" s="91"/>
      <c r="E996" s="91"/>
      <c r="F996" s="92"/>
      <c r="G996" s="91"/>
      <c r="H996" s="92"/>
      <c r="I996" s="37"/>
      <c r="J996" s="37"/>
      <c r="K996" s="37"/>
    </row>
    <row r="997" spans="1:11" ht="14.25" customHeight="1">
      <c r="A997" s="49"/>
      <c r="B997" s="49"/>
      <c r="C997" s="90"/>
      <c r="D997" s="91"/>
      <c r="E997" s="91"/>
      <c r="F997" s="92"/>
      <c r="G997" s="91"/>
      <c r="H997" s="92"/>
      <c r="I997" s="37"/>
      <c r="J997" s="37"/>
      <c r="K997" s="37"/>
    </row>
    <row r="998" spans="1:11" ht="14.25" customHeight="1">
      <c r="A998" s="49"/>
      <c r="B998" s="49"/>
      <c r="C998" s="90"/>
      <c r="D998" s="91"/>
      <c r="E998" s="91"/>
      <c r="F998" s="92"/>
      <c r="G998" s="91"/>
      <c r="H998" s="92"/>
      <c r="I998" s="37"/>
      <c r="J998" s="37"/>
      <c r="K998" s="37"/>
    </row>
    <row r="999" spans="1:11" ht="14.25" customHeight="1">
      <c r="A999" s="49"/>
      <c r="B999" s="49"/>
      <c r="C999" s="90"/>
      <c r="D999" s="91"/>
      <c r="E999" s="91"/>
      <c r="F999" s="92"/>
      <c r="G999" s="91"/>
      <c r="H999" s="92"/>
      <c r="I999" s="37"/>
      <c r="J999" s="37"/>
      <c r="K999" s="37"/>
    </row>
    <row r="1000" spans="1:11" ht="14.25" customHeight="1">
      <c r="A1000" s="49"/>
      <c r="B1000" s="49"/>
      <c r="C1000" s="90"/>
      <c r="D1000" s="91"/>
      <c r="E1000" s="91"/>
      <c r="F1000" s="92"/>
      <c r="G1000" s="91"/>
      <c r="H1000" s="92"/>
      <c r="I1000" s="37"/>
      <c r="J1000" s="37"/>
      <c r="K1000" s="37"/>
    </row>
    <row r="1001" spans="1:11" ht="14.25" customHeight="1">
      <c r="A1001" s="49"/>
      <c r="B1001" s="49"/>
      <c r="C1001" s="90"/>
      <c r="D1001" s="91"/>
      <c r="E1001" s="91"/>
      <c r="F1001" s="92"/>
      <c r="G1001" s="91"/>
      <c r="H1001" s="92"/>
      <c r="I1001" s="37"/>
      <c r="J1001" s="37"/>
      <c r="K1001" s="37"/>
    </row>
    <row r="1002" spans="1:11" ht="14.25" customHeight="1">
      <c r="A1002" s="49"/>
      <c r="B1002" s="49"/>
      <c r="C1002" s="90"/>
      <c r="D1002" s="91"/>
      <c r="E1002" s="91"/>
      <c r="F1002" s="92"/>
      <c r="G1002" s="91"/>
      <c r="H1002" s="92"/>
      <c r="I1002" s="37"/>
      <c r="J1002" s="37"/>
      <c r="K1002" s="37"/>
    </row>
    <row r="1003" spans="1:11" ht="14.25" customHeight="1">
      <c r="A1003" s="49"/>
      <c r="B1003" s="49"/>
      <c r="C1003" s="90"/>
      <c r="D1003" s="91"/>
      <c r="E1003" s="91"/>
      <c r="F1003" s="92"/>
      <c r="G1003" s="91"/>
      <c r="H1003" s="92"/>
      <c r="I1003" s="37"/>
      <c r="J1003" s="37"/>
      <c r="K1003" s="37"/>
    </row>
    <row r="1004" spans="1:11" ht="14.25" customHeight="1">
      <c r="A1004" s="49"/>
      <c r="B1004" s="49"/>
      <c r="C1004" s="90"/>
      <c r="D1004" s="91"/>
      <c r="E1004" s="91"/>
      <c r="F1004" s="92"/>
      <c r="G1004" s="91"/>
      <c r="H1004" s="92"/>
      <c r="I1004" s="37"/>
      <c r="J1004" s="37"/>
      <c r="K1004" s="37"/>
    </row>
    <row r="1005" spans="1:11" ht="14.25" customHeight="1">
      <c r="A1005" s="49"/>
      <c r="B1005" s="49"/>
      <c r="C1005" s="90"/>
      <c r="D1005" s="91"/>
      <c r="E1005" s="91"/>
      <c r="F1005" s="92"/>
      <c r="G1005" s="91"/>
      <c r="H1005" s="92"/>
      <c r="I1005" s="37"/>
      <c r="J1005" s="37"/>
      <c r="K1005" s="37"/>
    </row>
    <row r="1006" spans="1:11" ht="14.25" customHeight="1">
      <c r="A1006" s="49"/>
      <c r="B1006" s="49"/>
      <c r="C1006" s="90"/>
      <c r="D1006" s="91"/>
      <c r="E1006" s="91"/>
      <c r="F1006" s="92"/>
      <c r="G1006" s="91"/>
      <c r="H1006" s="92"/>
      <c r="I1006" s="37"/>
      <c r="J1006" s="37"/>
      <c r="K1006" s="37"/>
    </row>
    <row r="1007" spans="1:11" ht="14.25" customHeight="1">
      <c r="A1007" s="49"/>
      <c r="B1007" s="49"/>
      <c r="C1007" s="90"/>
      <c r="D1007" s="91"/>
      <c r="E1007" s="91"/>
      <c r="F1007" s="92"/>
      <c r="G1007" s="91"/>
      <c r="H1007" s="92"/>
      <c r="I1007" s="37"/>
      <c r="J1007" s="37"/>
      <c r="K1007" s="37"/>
    </row>
    <row r="1008" spans="1:11" ht="14.25" customHeight="1">
      <c r="A1008" s="49"/>
      <c r="B1008" s="49"/>
      <c r="C1008" s="90"/>
      <c r="D1008" s="91"/>
      <c r="E1008" s="91"/>
      <c r="F1008" s="92"/>
      <c r="G1008" s="91"/>
      <c r="H1008" s="92"/>
      <c r="I1008" s="37"/>
      <c r="J1008" s="37"/>
      <c r="K1008" s="37"/>
    </row>
    <row r="1009" spans="1:11" ht="14.25" customHeight="1">
      <c r="A1009" s="49"/>
      <c r="B1009" s="49"/>
      <c r="C1009" s="90"/>
      <c r="D1009" s="91"/>
      <c r="E1009" s="91"/>
      <c r="F1009" s="92"/>
      <c r="G1009" s="91"/>
      <c r="H1009" s="92"/>
      <c r="I1009" s="37"/>
      <c r="J1009" s="37"/>
      <c r="K1009" s="37"/>
    </row>
    <row r="1010" spans="1:11" ht="14.25" customHeight="1">
      <c r="A1010" s="49"/>
      <c r="B1010" s="49"/>
      <c r="C1010" s="90"/>
      <c r="D1010" s="91"/>
      <c r="E1010" s="91"/>
      <c r="F1010" s="92"/>
      <c r="G1010" s="91"/>
      <c r="H1010" s="92"/>
      <c r="I1010" s="37"/>
      <c r="J1010" s="37"/>
      <c r="K1010" s="37"/>
    </row>
    <row r="1011" spans="1:11" ht="14.25" customHeight="1">
      <c r="A1011" s="49"/>
      <c r="B1011" s="49"/>
      <c r="C1011" s="90"/>
      <c r="D1011" s="91"/>
      <c r="E1011" s="91"/>
      <c r="F1011" s="92"/>
      <c r="G1011" s="91"/>
      <c r="H1011" s="92"/>
      <c r="I1011" s="37"/>
      <c r="J1011" s="37"/>
      <c r="K1011" s="37"/>
    </row>
    <row r="1012" spans="1:11" ht="14.25" customHeight="1">
      <c r="A1012" s="49"/>
      <c r="B1012" s="49"/>
      <c r="C1012" s="90"/>
      <c r="D1012" s="91"/>
      <c r="E1012" s="91"/>
      <c r="F1012" s="92"/>
      <c r="G1012" s="91"/>
      <c r="H1012" s="92"/>
      <c r="I1012" s="37"/>
      <c r="J1012" s="37"/>
      <c r="K1012" s="37"/>
    </row>
    <row r="1013" spans="1:11" ht="14.25" customHeight="1">
      <c r="A1013" s="49"/>
      <c r="B1013" s="49"/>
      <c r="C1013" s="90"/>
      <c r="D1013" s="91"/>
      <c r="E1013" s="91"/>
      <c r="F1013" s="92"/>
      <c r="G1013" s="91"/>
      <c r="H1013" s="92"/>
      <c r="I1013" s="37"/>
      <c r="J1013" s="37"/>
      <c r="K1013" s="37"/>
    </row>
    <row r="1014" spans="1:11" ht="14.25" customHeight="1">
      <c r="A1014" s="49"/>
      <c r="B1014" s="49"/>
      <c r="C1014" s="90"/>
      <c r="D1014" s="91"/>
      <c r="E1014" s="91"/>
      <c r="F1014" s="92"/>
      <c r="G1014" s="91"/>
      <c r="H1014" s="92"/>
      <c r="I1014" s="37"/>
      <c r="J1014" s="37"/>
      <c r="K1014" s="37"/>
    </row>
    <row r="1015" spans="1:11" ht="14.25" customHeight="1">
      <c r="A1015" s="49"/>
      <c r="B1015" s="49"/>
      <c r="C1015" s="90"/>
      <c r="D1015" s="91"/>
      <c r="E1015" s="91"/>
      <c r="F1015" s="92"/>
      <c r="G1015" s="91"/>
      <c r="H1015" s="92"/>
      <c r="I1015" s="37"/>
      <c r="J1015" s="37"/>
      <c r="K1015" s="37"/>
    </row>
    <row r="1016" spans="1:11" ht="14.25" customHeight="1">
      <c r="A1016" s="49"/>
      <c r="B1016" s="49"/>
      <c r="C1016" s="90"/>
      <c r="D1016" s="91"/>
      <c r="E1016" s="91"/>
      <c r="F1016" s="92"/>
      <c r="G1016" s="91"/>
      <c r="H1016" s="92"/>
      <c r="I1016" s="37"/>
      <c r="J1016" s="37"/>
      <c r="K1016" s="37"/>
    </row>
    <row r="1017" spans="1:11" ht="14.25" customHeight="1">
      <c r="A1017" s="49"/>
      <c r="B1017" s="49"/>
      <c r="C1017" s="90"/>
      <c r="D1017" s="91"/>
      <c r="E1017" s="91"/>
      <c r="F1017" s="92"/>
      <c r="G1017" s="91"/>
      <c r="H1017" s="92"/>
      <c r="I1017" s="37"/>
      <c r="J1017" s="37"/>
      <c r="K1017" s="37"/>
    </row>
    <row r="1018" spans="1:11" ht="14.25" customHeight="1">
      <c r="A1018" s="49"/>
      <c r="B1018" s="49"/>
      <c r="C1018" s="90"/>
      <c r="D1018" s="91"/>
      <c r="E1018" s="91"/>
      <c r="F1018" s="92"/>
      <c r="G1018" s="91"/>
      <c r="H1018" s="92"/>
      <c r="I1018" s="37"/>
      <c r="J1018" s="37"/>
      <c r="K1018" s="37"/>
    </row>
    <row r="1019" spans="1:11" ht="14.25" customHeight="1">
      <c r="A1019" s="49"/>
      <c r="B1019" s="49"/>
      <c r="C1019" s="90"/>
      <c r="D1019" s="91"/>
      <c r="E1019" s="91"/>
      <c r="F1019" s="92"/>
      <c r="G1019" s="91"/>
      <c r="H1019" s="92"/>
      <c r="I1019" s="37"/>
      <c r="J1019" s="37"/>
      <c r="K1019" s="37"/>
    </row>
    <row r="1020" spans="1:11" ht="14.25" customHeight="1">
      <c r="A1020" s="49"/>
      <c r="B1020" s="49"/>
      <c r="C1020" s="90"/>
      <c r="D1020" s="91"/>
      <c r="E1020" s="91"/>
      <c r="F1020" s="92"/>
      <c r="G1020" s="91"/>
      <c r="H1020" s="92"/>
      <c r="I1020" s="37"/>
      <c r="J1020" s="37"/>
      <c r="K1020" s="37"/>
    </row>
    <row r="1021" spans="1:11" ht="14.25" customHeight="1">
      <c r="A1021" s="49"/>
      <c r="B1021" s="49"/>
      <c r="C1021" s="90"/>
      <c r="D1021" s="91"/>
      <c r="E1021" s="91"/>
      <c r="F1021" s="92"/>
      <c r="G1021" s="91"/>
      <c r="H1021" s="92"/>
      <c r="I1021" s="37"/>
      <c r="J1021" s="37"/>
      <c r="K1021" s="37"/>
    </row>
    <row r="1022" spans="1:11" ht="14.25" customHeight="1">
      <c r="A1022" s="49"/>
      <c r="B1022" s="49"/>
      <c r="C1022" s="90"/>
      <c r="D1022" s="91"/>
      <c r="E1022" s="91"/>
      <c r="F1022" s="92"/>
      <c r="G1022" s="91"/>
      <c r="H1022" s="92"/>
      <c r="I1022" s="37"/>
      <c r="J1022" s="37"/>
      <c r="K1022" s="37"/>
    </row>
    <row r="1023" spans="1:11" ht="14.25" customHeight="1">
      <c r="A1023" s="49"/>
      <c r="B1023" s="49"/>
      <c r="C1023" s="90"/>
      <c r="D1023" s="91"/>
      <c r="E1023" s="91"/>
      <c r="F1023" s="92"/>
      <c r="G1023" s="91"/>
      <c r="H1023" s="92"/>
      <c r="I1023" s="37"/>
      <c r="J1023" s="37"/>
      <c r="K1023" s="37"/>
    </row>
    <row r="1024" spans="1:11" ht="14.25" customHeight="1">
      <c r="A1024" s="49"/>
      <c r="B1024" s="49"/>
      <c r="C1024" s="90"/>
      <c r="D1024" s="91"/>
      <c r="E1024" s="91"/>
      <c r="F1024" s="92"/>
      <c r="G1024" s="91"/>
      <c r="H1024" s="92"/>
      <c r="I1024" s="37"/>
      <c r="J1024" s="37"/>
      <c r="K1024" s="37"/>
    </row>
    <row r="1025" spans="1:11" ht="14.25" customHeight="1">
      <c r="A1025" s="49"/>
      <c r="B1025" s="49"/>
      <c r="C1025" s="90"/>
      <c r="D1025" s="91"/>
      <c r="E1025" s="91"/>
      <c r="F1025" s="92"/>
      <c r="G1025" s="91"/>
      <c r="H1025" s="92"/>
      <c r="I1025" s="37"/>
      <c r="J1025" s="37"/>
      <c r="K1025" s="37"/>
    </row>
    <row r="1026" spans="1:11" ht="14.25" customHeight="1">
      <c r="A1026" s="49"/>
      <c r="B1026" s="49"/>
      <c r="C1026" s="90"/>
      <c r="D1026" s="91"/>
      <c r="E1026" s="91"/>
      <c r="F1026" s="92"/>
      <c r="G1026" s="91"/>
      <c r="H1026" s="92"/>
      <c r="I1026" s="37"/>
      <c r="J1026" s="37"/>
      <c r="K1026" s="37"/>
    </row>
    <row r="1027" spans="1:11" ht="14.25" customHeight="1">
      <c r="A1027" s="49"/>
      <c r="B1027" s="49"/>
      <c r="C1027" s="90"/>
      <c r="D1027" s="91"/>
      <c r="E1027" s="91"/>
      <c r="F1027" s="92"/>
      <c r="G1027" s="91"/>
      <c r="H1027" s="92"/>
      <c r="I1027" s="37"/>
      <c r="J1027" s="37"/>
      <c r="K1027" s="37"/>
    </row>
    <row r="1028" spans="1:11" ht="14.25" customHeight="1">
      <c r="A1028" s="49"/>
      <c r="B1028" s="49"/>
      <c r="C1028" s="90"/>
      <c r="D1028" s="91"/>
      <c r="E1028" s="91"/>
      <c r="F1028" s="92"/>
      <c r="G1028" s="91"/>
      <c r="H1028" s="92"/>
      <c r="I1028" s="37"/>
      <c r="J1028" s="37"/>
      <c r="K1028" s="37"/>
    </row>
    <row r="1029" spans="1:11" ht="14.25" customHeight="1">
      <c r="A1029" s="49"/>
      <c r="B1029" s="49"/>
      <c r="C1029" s="90"/>
      <c r="D1029" s="91"/>
      <c r="E1029" s="91"/>
      <c r="F1029" s="92"/>
      <c r="G1029" s="91"/>
      <c r="H1029" s="92"/>
      <c r="I1029" s="37"/>
      <c r="J1029" s="37"/>
      <c r="K1029" s="37"/>
    </row>
    <row r="1030" spans="1:11" ht="14.25" customHeight="1">
      <c r="A1030" s="49"/>
      <c r="B1030" s="49"/>
      <c r="C1030" s="90"/>
      <c r="D1030" s="91"/>
      <c r="E1030" s="91"/>
      <c r="F1030" s="92"/>
      <c r="G1030" s="91"/>
      <c r="H1030" s="92"/>
      <c r="I1030" s="37"/>
      <c r="J1030" s="37"/>
      <c r="K1030" s="37"/>
    </row>
    <row r="1031" spans="1:11" ht="14.25" customHeight="1">
      <c r="A1031" s="49"/>
      <c r="B1031" s="49"/>
      <c r="C1031" s="90"/>
      <c r="D1031" s="91"/>
      <c r="E1031" s="91"/>
      <c r="F1031" s="92"/>
      <c r="G1031" s="91"/>
      <c r="H1031" s="92"/>
      <c r="I1031" s="37"/>
      <c r="J1031" s="37"/>
      <c r="K1031" s="37"/>
    </row>
    <row r="1032" spans="1:11" ht="14.25" customHeight="1">
      <c r="A1032" s="49"/>
      <c r="B1032" s="49"/>
      <c r="C1032" s="90"/>
      <c r="D1032" s="91"/>
      <c r="E1032" s="91"/>
      <c r="F1032" s="92"/>
      <c r="G1032" s="91"/>
      <c r="H1032" s="92"/>
      <c r="I1032" s="37"/>
      <c r="J1032" s="37"/>
      <c r="K1032" s="37"/>
    </row>
    <row r="1033" spans="1:11" ht="14.25" customHeight="1">
      <c r="A1033" s="49"/>
      <c r="B1033" s="49"/>
      <c r="C1033" s="90"/>
      <c r="D1033" s="91"/>
      <c r="E1033" s="91"/>
      <c r="F1033" s="92"/>
      <c r="G1033" s="91"/>
      <c r="H1033" s="92"/>
      <c r="I1033" s="37"/>
      <c r="J1033" s="37"/>
      <c r="K1033" s="37"/>
    </row>
    <row r="1034" spans="1:11" ht="14.25" customHeight="1">
      <c r="A1034" s="49"/>
      <c r="B1034" s="49"/>
      <c r="C1034" s="90"/>
      <c r="D1034" s="91"/>
      <c r="E1034" s="91"/>
      <c r="F1034" s="92"/>
      <c r="G1034" s="91"/>
      <c r="H1034" s="92"/>
      <c r="I1034" s="37"/>
      <c r="J1034" s="37"/>
      <c r="K1034" s="37"/>
    </row>
    <row r="1035" spans="1:11" ht="14.25" customHeight="1">
      <c r="A1035" s="49"/>
      <c r="B1035" s="49"/>
      <c r="C1035" s="90"/>
      <c r="D1035" s="91"/>
      <c r="E1035" s="91"/>
      <c r="F1035" s="92"/>
      <c r="G1035" s="91"/>
      <c r="H1035" s="92"/>
      <c r="I1035" s="37"/>
      <c r="J1035" s="37"/>
      <c r="K1035" s="37"/>
    </row>
    <row r="1036" spans="1:11" ht="14.25" customHeight="1">
      <c r="A1036" s="49"/>
      <c r="B1036" s="49"/>
      <c r="C1036" s="90"/>
      <c r="D1036" s="91"/>
      <c r="E1036" s="91"/>
      <c r="F1036" s="92"/>
      <c r="G1036" s="91"/>
      <c r="H1036" s="92"/>
      <c r="I1036" s="37"/>
      <c r="J1036" s="37"/>
      <c r="K1036" s="37"/>
    </row>
    <row r="1037" spans="1:11" ht="14.25" customHeight="1">
      <c r="A1037" s="49"/>
      <c r="B1037" s="49"/>
      <c r="C1037" s="90"/>
      <c r="D1037" s="91"/>
      <c r="E1037" s="91"/>
      <c r="F1037" s="92"/>
      <c r="G1037" s="91"/>
      <c r="H1037" s="92"/>
      <c r="I1037" s="37"/>
      <c r="J1037" s="37"/>
      <c r="K1037" s="37"/>
    </row>
    <row r="1038" spans="1:11" ht="14.25" customHeight="1">
      <c r="A1038" s="49"/>
      <c r="B1038" s="49"/>
      <c r="C1038" s="90"/>
      <c r="D1038" s="91"/>
      <c r="E1038" s="91"/>
      <c r="F1038" s="92"/>
      <c r="G1038" s="91"/>
      <c r="H1038" s="92"/>
      <c r="I1038" s="37"/>
      <c r="J1038" s="37"/>
      <c r="K1038" s="37"/>
    </row>
    <row r="1039" spans="1:11" ht="14.25" customHeight="1">
      <c r="A1039" s="49"/>
      <c r="B1039" s="49"/>
      <c r="C1039" s="90"/>
      <c r="D1039" s="91"/>
      <c r="E1039" s="91"/>
      <c r="F1039" s="92"/>
      <c r="G1039" s="91"/>
      <c r="H1039" s="92"/>
      <c r="I1039" s="37"/>
      <c r="J1039" s="37"/>
      <c r="K1039" s="37"/>
    </row>
    <row r="1040" spans="1:11" ht="14.25" customHeight="1">
      <c r="A1040" s="49"/>
      <c r="B1040" s="49"/>
      <c r="C1040" s="90"/>
      <c r="D1040" s="91"/>
      <c r="E1040" s="91"/>
      <c r="F1040" s="92"/>
      <c r="G1040" s="91"/>
      <c r="H1040" s="92"/>
      <c r="I1040" s="37"/>
      <c r="J1040" s="37"/>
      <c r="K1040" s="37"/>
    </row>
    <row r="1041" spans="1:11" ht="14.25" customHeight="1">
      <c r="A1041" s="49"/>
      <c r="B1041" s="49"/>
      <c r="C1041" s="90"/>
      <c r="D1041" s="91"/>
      <c r="E1041" s="91"/>
      <c r="F1041" s="92"/>
      <c r="G1041" s="91"/>
      <c r="H1041" s="92"/>
      <c r="I1041" s="37"/>
      <c r="J1041" s="37"/>
      <c r="K1041" s="37"/>
    </row>
    <row r="1042" spans="1:11" ht="14.25" customHeight="1">
      <c r="A1042" s="49"/>
      <c r="B1042" s="49"/>
      <c r="C1042" s="90"/>
      <c r="D1042" s="91"/>
      <c r="E1042" s="91"/>
      <c r="F1042" s="92"/>
      <c r="G1042" s="91"/>
      <c r="H1042" s="92"/>
      <c r="I1042" s="37"/>
      <c r="J1042" s="37"/>
      <c r="K1042" s="37"/>
    </row>
    <row r="1043" spans="1:11" ht="14.25" customHeight="1">
      <c r="A1043" s="49"/>
      <c r="B1043" s="49"/>
      <c r="C1043" s="90"/>
      <c r="D1043" s="91"/>
      <c r="E1043" s="91"/>
      <c r="F1043" s="92"/>
      <c r="G1043" s="91"/>
      <c r="H1043" s="92"/>
      <c r="I1043" s="37"/>
      <c r="J1043" s="37"/>
      <c r="K1043" s="37"/>
    </row>
    <row r="1044" spans="1:11" ht="14.25" customHeight="1">
      <c r="A1044" s="49"/>
      <c r="B1044" s="49"/>
      <c r="C1044" s="90"/>
      <c r="D1044" s="91"/>
      <c r="E1044" s="91"/>
      <c r="F1044" s="92"/>
      <c r="G1044" s="91"/>
      <c r="H1044" s="92"/>
      <c r="I1044" s="37"/>
      <c r="J1044" s="37"/>
      <c r="K1044" s="37"/>
    </row>
    <row r="1045" spans="1:11" ht="14.25" customHeight="1">
      <c r="A1045" s="49"/>
      <c r="B1045" s="49"/>
      <c r="C1045" s="90"/>
      <c r="D1045" s="91"/>
      <c r="E1045" s="91"/>
      <c r="F1045" s="92"/>
      <c r="G1045" s="91"/>
      <c r="H1045" s="92"/>
      <c r="I1045" s="37"/>
      <c r="J1045" s="37"/>
      <c r="K1045" s="37"/>
    </row>
    <row r="1046" spans="1:11" ht="14.25" customHeight="1">
      <c r="A1046" s="49"/>
      <c r="B1046" s="49"/>
      <c r="C1046" s="90"/>
      <c r="D1046" s="91"/>
      <c r="E1046" s="91"/>
      <c r="F1046" s="92"/>
      <c r="G1046" s="91"/>
      <c r="H1046" s="92"/>
      <c r="I1046" s="37"/>
      <c r="J1046" s="37"/>
      <c r="K1046" s="37"/>
    </row>
    <row r="1047" spans="1:11" ht="14.25" customHeight="1">
      <c r="A1047" s="49"/>
      <c r="B1047" s="49"/>
      <c r="C1047" s="90"/>
      <c r="D1047" s="91"/>
      <c r="E1047" s="91"/>
      <c r="F1047" s="92"/>
      <c r="G1047" s="91"/>
      <c r="H1047" s="92"/>
      <c r="I1047" s="37"/>
      <c r="J1047" s="37"/>
      <c r="K1047" s="37"/>
    </row>
    <row r="1048" spans="1:11" ht="14.25" customHeight="1">
      <c r="A1048" s="49"/>
      <c r="B1048" s="49"/>
      <c r="C1048" s="90"/>
      <c r="D1048" s="91"/>
      <c r="E1048" s="91"/>
      <c r="F1048" s="92"/>
      <c r="G1048" s="91"/>
      <c r="H1048" s="92"/>
      <c r="I1048" s="37"/>
      <c r="J1048" s="37"/>
      <c r="K1048" s="37"/>
    </row>
    <row r="1049" spans="1:11" ht="14.25" customHeight="1">
      <c r="A1049" s="49"/>
      <c r="B1049" s="49"/>
      <c r="C1049" s="90"/>
      <c r="D1049" s="91"/>
      <c r="E1049" s="91"/>
      <c r="F1049" s="92"/>
      <c r="G1049" s="91"/>
      <c r="H1049" s="92"/>
      <c r="I1049" s="37"/>
      <c r="J1049" s="37"/>
      <c r="K1049" s="37"/>
    </row>
    <row r="1050" spans="1:11" ht="14.25" customHeight="1">
      <c r="A1050" s="49"/>
      <c r="B1050" s="49"/>
      <c r="C1050" s="90"/>
      <c r="D1050" s="91"/>
      <c r="E1050" s="91"/>
      <c r="F1050" s="92"/>
      <c r="G1050" s="91"/>
      <c r="H1050" s="92"/>
      <c r="I1050" s="37"/>
      <c r="J1050" s="37"/>
      <c r="K1050" s="37"/>
    </row>
    <row r="1051" spans="1:11" ht="14.25" customHeight="1">
      <c r="A1051" s="49"/>
      <c r="B1051" s="49"/>
      <c r="C1051" s="90"/>
      <c r="D1051" s="91"/>
      <c r="E1051" s="91"/>
      <c r="F1051" s="92"/>
      <c r="G1051" s="91"/>
      <c r="H1051" s="92"/>
      <c r="I1051" s="37"/>
      <c r="J1051" s="37"/>
      <c r="K1051" s="37"/>
    </row>
    <row r="1052" spans="1:11" ht="14.25" customHeight="1">
      <c r="A1052" s="49"/>
      <c r="B1052" s="49"/>
      <c r="C1052" s="90"/>
      <c r="D1052" s="91"/>
      <c r="E1052" s="91"/>
      <c r="F1052" s="92"/>
      <c r="G1052" s="91"/>
      <c r="H1052" s="92"/>
      <c r="I1052" s="37"/>
      <c r="J1052" s="37"/>
      <c r="K1052" s="37"/>
    </row>
    <row r="1053" spans="1:11" ht="14.25" customHeight="1">
      <c r="A1053" s="49"/>
      <c r="B1053" s="49"/>
      <c r="C1053" s="90"/>
      <c r="D1053" s="91"/>
      <c r="E1053" s="91"/>
      <c r="F1053" s="92"/>
      <c r="G1053" s="91"/>
      <c r="H1053" s="92"/>
      <c r="I1053" s="37"/>
      <c r="J1053" s="37"/>
      <c r="K1053" s="37"/>
    </row>
    <row r="1054" spans="1:11" ht="14.25" customHeight="1">
      <c r="A1054" s="49"/>
      <c r="B1054" s="49"/>
      <c r="C1054" s="90"/>
      <c r="D1054" s="91"/>
      <c r="E1054" s="91"/>
      <c r="F1054" s="92"/>
      <c r="G1054" s="91"/>
      <c r="H1054" s="92"/>
      <c r="I1054" s="37"/>
      <c r="J1054" s="37"/>
      <c r="K1054" s="37"/>
    </row>
    <row r="1055" spans="1:11" ht="14.25" customHeight="1">
      <c r="A1055" s="49"/>
      <c r="B1055" s="49"/>
      <c r="C1055" s="90"/>
      <c r="D1055" s="91"/>
      <c r="E1055" s="91"/>
      <c r="F1055" s="92"/>
      <c r="G1055" s="91"/>
      <c r="H1055" s="92"/>
      <c r="I1055" s="37"/>
      <c r="J1055" s="37"/>
      <c r="K1055" s="37"/>
    </row>
    <row r="1056" spans="1:11" ht="14.25" customHeight="1">
      <c r="A1056" s="49"/>
      <c r="B1056" s="49"/>
      <c r="C1056" s="90"/>
      <c r="D1056" s="91"/>
      <c r="E1056" s="91"/>
      <c r="F1056" s="92"/>
      <c r="G1056" s="91"/>
      <c r="H1056" s="92"/>
      <c r="I1056" s="37"/>
      <c r="J1056" s="37"/>
      <c r="K1056" s="37"/>
    </row>
    <row r="1057" spans="1:11" ht="14.25" customHeight="1">
      <c r="A1057" s="49"/>
      <c r="B1057" s="49"/>
      <c r="C1057" s="90"/>
      <c r="D1057" s="91"/>
      <c r="E1057" s="91"/>
      <c r="F1057" s="92"/>
      <c r="G1057" s="91"/>
      <c r="H1057" s="92"/>
      <c r="I1057" s="37"/>
      <c r="J1057" s="37"/>
      <c r="K1057" s="37"/>
    </row>
    <row r="1058" spans="1:11" ht="14.25" customHeight="1">
      <c r="A1058" s="49"/>
      <c r="B1058" s="49"/>
      <c r="C1058" s="90"/>
      <c r="D1058" s="91"/>
      <c r="E1058" s="91"/>
      <c r="F1058" s="92"/>
      <c r="G1058" s="91"/>
      <c r="H1058" s="92"/>
      <c r="I1058" s="37"/>
      <c r="J1058" s="37"/>
      <c r="K1058" s="37"/>
    </row>
    <row r="1059" spans="1:11" ht="14.25" customHeight="1">
      <c r="A1059" s="49"/>
      <c r="B1059" s="49"/>
      <c r="C1059" s="90"/>
      <c r="D1059" s="91"/>
      <c r="E1059" s="91"/>
      <c r="F1059" s="92"/>
      <c r="G1059" s="91"/>
      <c r="H1059" s="92"/>
      <c r="I1059" s="37"/>
      <c r="J1059" s="37"/>
      <c r="K1059" s="37"/>
    </row>
    <row r="1060" spans="1:11" ht="14.25" customHeight="1">
      <c r="A1060" s="49"/>
      <c r="B1060" s="49"/>
      <c r="C1060" s="90"/>
      <c r="D1060" s="91"/>
      <c r="E1060" s="91"/>
      <c r="F1060" s="92"/>
      <c r="G1060" s="91"/>
      <c r="H1060" s="92"/>
      <c r="I1060" s="37"/>
      <c r="J1060" s="37"/>
      <c r="K1060" s="37"/>
    </row>
    <row r="1061" spans="1:11" ht="14.25" customHeight="1">
      <c r="A1061" s="49"/>
      <c r="B1061" s="49"/>
      <c r="C1061" s="90"/>
      <c r="D1061" s="91"/>
      <c r="E1061" s="91"/>
      <c r="F1061" s="92"/>
      <c r="G1061" s="91"/>
      <c r="H1061" s="92"/>
      <c r="I1061" s="37"/>
      <c r="J1061" s="37"/>
      <c r="K1061" s="37"/>
    </row>
    <row r="1062" spans="1:11" ht="14.25" customHeight="1">
      <c r="A1062" s="49"/>
      <c r="B1062" s="49"/>
      <c r="C1062" s="90"/>
      <c r="D1062" s="91"/>
      <c r="E1062" s="91"/>
      <c r="F1062" s="92"/>
      <c r="G1062" s="91"/>
      <c r="H1062" s="92"/>
      <c r="I1062" s="37"/>
      <c r="J1062" s="37"/>
      <c r="K1062" s="37"/>
    </row>
    <row r="1063" spans="1:11" ht="14.25" customHeight="1">
      <c r="A1063" s="49"/>
      <c r="B1063" s="49"/>
      <c r="C1063" s="90"/>
      <c r="D1063" s="91"/>
      <c r="E1063" s="91"/>
      <c r="F1063" s="92"/>
      <c r="G1063" s="91"/>
      <c r="H1063" s="92"/>
      <c r="I1063" s="37"/>
      <c r="J1063" s="37"/>
      <c r="K1063" s="37"/>
    </row>
    <row r="1064" spans="1:11" ht="14.25" customHeight="1">
      <c r="A1064" s="49"/>
      <c r="B1064" s="49"/>
      <c r="C1064" s="90"/>
      <c r="D1064" s="91"/>
      <c r="E1064" s="91"/>
      <c r="F1064" s="92"/>
      <c r="G1064" s="91"/>
      <c r="H1064" s="92"/>
      <c r="I1064" s="37"/>
      <c r="J1064" s="37"/>
      <c r="K1064" s="37"/>
    </row>
    <row r="1065" spans="1:11" ht="14.25" customHeight="1">
      <c r="A1065" s="49"/>
      <c r="B1065" s="49"/>
      <c r="C1065" s="90"/>
      <c r="D1065" s="91"/>
      <c r="E1065" s="91"/>
      <c r="F1065" s="92"/>
      <c r="G1065" s="91"/>
      <c r="H1065" s="92"/>
      <c r="I1065" s="37"/>
      <c r="J1065" s="37"/>
      <c r="K1065" s="37"/>
    </row>
    <row r="1066" spans="1:11" ht="14.25" customHeight="1">
      <c r="A1066" s="49"/>
      <c r="B1066" s="49"/>
      <c r="C1066" s="90"/>
      <c r="D1066" s="91"/>
      <c r="E1066" s="91"/>
      <c r="F1066" s="92"/>
      <c r="G1066" s="91"/>
      <c r="H1066" s="92"/>
      <c r="I1066" s="37"/>
      <c r="J1066" s="37"/>
      <c r="K1066" s="37"/>
    </row>
    <row r="1067" spans="1:11" ht="14.25" customHeight="1">
      <c r="A1067" s="49"/>
      <c r="B1067" s="49"/>
      <c r="C1067" s="90"/>
      <c r="D1067" s="91"/>
      <c r="E1067" s="91"/>
      <c r="F1067" s="92"/>
      <c r="G1067" s="91"/>
      <c r="H1067" s="92"/>
      <c r="I1067" s="37"/>
      <c r="J1067" s="37"/>
      <c r="K1067" s="37"/>
    </row>
    <row r="1068" spans="1:11" ht="14.25" customHeight="1">
      <c r="A1068" s="49"/>
      <c r="B1068" s="49"/>
      <c r="C1068" s="90"/>
      <c r="D1068" s="91"/>
      <c r="E1068" s="91"/>
      <c r="F1068" s="92"/>
      <c r="G1068" s="91"/>
      <c r="H1068" s="92"/>
      <c r="I1068" s="37"/>
      <c r="J1068" s="37"/>
      <c r="K1068" s="37"/>
    </row>
    <row r="1069" spans="1:11" ht="14.25" customHeight="1">
      <c r="A1069" s="49"/>
      <c r="B1069" s="49"/>
      <c r="C1069" s="90"/>
      <c r="D1069" s="91"/>
      <c r="E1069" s="91"/>
      <c r="F1069" s="92"/>
      <c r="G1069" s="91"/>
      <c r="H1069" s="92"/>
      <c r="I1069" s="37"/>
      <c r="J1069" s="37"/>
      <c r="K1069" s="37"/>
    </row>
    <row r="1070" spans="1:11" ht="14.25" customHeight="1">
      <c r="A1070" s="49"/>
      <c r="B1070" s="49"/>
      <c r="C1070" s="90"/>
      <c r="D1070" s="91"/>
      <c r="E1070" s="91"/>
      <c r="F1070" s="92"/>
      <c r="G1070" s="91"/>
      <c r="H1070" s="92"/>
      <c r="I1070" s="37"/>
      <c r="J1070" s="37"/>
      <c r="K1070" s="37"/>
    </row>
    <row r="1071" spans="1:11" ht="14.25" customHeight="1">
      <c r="A1071" s="49"/>
      <c r="B1071" s="49"/>
      <c r="C1071" s="90"/>
      <c r="D1071" s="91"/>
      <c r="E1071" s="91"/>
      <c r="F1071" s="92"/>
      <c r="G1071" s="91"/>
      <c r="H1071" s="92"/>
      <c r="I1071" s="37"/>
      <c r="J1071" s="37"/>
      <c r="K1071" s="37"/>
    </row>
    <row r="1072" spans="1:11" ht="14.25" customHeight="1">
      <c r="A1072" s="49"/>
      <c r="B1072" s="49"/>
      <c r="C1072" s="90"/>
      <c r="D1072" s="91"/>
      <c r="E1072" s="91"/>
      <c r="F1072" s="92"/>
      <c r="G1072" s="91"/>
      <c r="H1072" s="92"/>
      <c r="I1072" s="37"/>
      <c r="J1072" s="37"/>
      <c r="K1072" s="37"/>
    </row>
    <row r="1073" spans="1:11" ht="14.25" customHeight="1">
      <c r="A1073" s="49"/>
      <c r="B1073" s="49"/>
      <c r="C1073" s="90"/>
      <c r="D1073" s="91"/>
      <c r="E1073" s="91"/>
      <c r="F1073" s="92"/>
      <c r="G1073" s="91"/>
      <c r="H1073" s="92"/>
      <c r="I1073" s="37"/>
      <c r="J1073" s="37"/>
      <c r="K1073" s="37"/>
    </row>
    <row r="1074" spans="1:11" ht="14.25" customHeight="1">
      <c r="A1074" s="49"/>
      <c r="B1074" s="49"/>
      <c r="C1074" s="90"/>
      <c r="D1074" s="91"/>
      <c r="E1074" s="91"/>
      <c r="F1074" s="92"/>
      <c r="G1074" s="91"/>
      <c r="H1074" s="92"/>
      <c r="I1074" s="37"/>
      <c r="J1074" s="37"/>
      <c r="K1074" s="37"/>
    </row>
    <row r="1075" spans="1:11" ht="14.25" customHeight="1">
      <c r="A1075" s="49"/>
      <c r="B1075" s="49"/>
      <c r="C1075" s="90"/>
      <c r="D1075" s="91"/>
      <c r="E1075" s="91"/>
      <c r="F1075" s="92"/>
      <c r="G1075" s="91"/>
      <c r="H1075" s="92"/>
      <c r="I1075" s="37"/>
      <c r="J1075" s="37"/>
      <c r="K1075" s="37"/>
    </row>
    <row r="1076" spans="1:11" ht="14.25" customHeight="1">
      <c r="A1076" s="49"/>
      <c r="B1076" s="49"/>
      <c r="C1076" s="90"/>
      <c r="D1076" s="91"/>
      <c r="E1076" s="91"/>
      <c r="F1076" s="92"/>
      <c r="G1076" s="91"/>
      <c r="H1076" s="92"/>
      <c r="I1076" s="37"/>
      <c r="J1076" s="37"/>
      <c r="K1076" s="37"/>
    </row>
    <row r="1077" spans="1:11" ht="14.25" customHeight="1">
      <c r="A1077" s="49"/>
      <c r="B1077" s="49"/>
      <c r="C1077" s="90"/>
      <c r="D1077" s="91"/>
      <c r="E1077" s="91"/>
      <c r="F1077" s="92"/>
      <c r="G1077" s="91"/>
      <c r="H1077" s="92"/>
      <c r="I1077" s="37"/>
      <c r="J1077" s="37"/>
      <c r="K1077" s="37"/>
    </row>
    <row r="1078" spans="1:11" ht="14.25" customHeight="1">
      <c r="A1078" s="49"/>
      <c r="B1078" s="49"/>
      <c r="C1078" s="90"/>
      <c r="D1078" s="91"/>
      <c r="E1078" s="91"/>
      <c r="F1078" s="92"/>
      <c r="G1078" s="91"/>
      <c r="H1078" s="92"/>
      <c r="I1078" s="37"/>
      <c r="J1078" s="37"/>
      <c r="K1078" s="37"/>
    </row>
    <row r="1079" spans="1:11" ht="14.25" customHeight="1">
      <c r="A1079" s="49"/>
      <c r="B1079" s="49"/>
      <c r="C1079" s="90"/>
      <c r="D1079" s="91"/>
      <c r="E1079" s="91"/>
      <c r="F1079" s="92"/>
      <c r="G1079" s="91"/>
      <c r="H1079" s="92"/>
      <c r="I1079" s="37"/>
      <c r="J1079" s="37"/>
      <c r="K1079" s="37"/>
    </row>
    <row r="1080" spans="1:11" ht="14.25" customHeight="1">
      <c r="A1080" s="49"/>
      <c r="B1080" s="49"/>
      <c r="C1080" s="90"/>
      <c r="D1080" s="91"/>
      <c r="E1080" s="91"/>
      <c r="F1080" s="92"/>
      <c r="G1080" s="91"/>
      <c r="H1080" s="92"/>
      <c r="I1080" s="37"/>
      <c r="J1080" s="37"/>
      <c r="K1080" s="37"/>
    </row>
    <row r="1081" spans="1:11" ht="14.25" customHeight="1">
      <c r="A1081" s="49"/>
      <c r="B1081" s="49"/>
      <c r="C1081" s="90"/>
      <c r="D1081" s="91"/>
      <c r="E1081" s="91"/>
      <c r="F1081" s="92"/>
      <c r="G1081" s="91"/>
      <c r="H1081" s="92"/>
      <c r="I1081" s="37"/>
      <c r="J1081" s="37"/>
      <c r="K1081" s="37"/>
    </row>
    <row r="1082" spans="1:11" ht="14.25" customHeight="1">
      <c r="A1082" s="49"/>
      <c r="B1082" s="49"/>
      <c r="C1082" s="90"/>
      <c r="D1082" s="91"/>
      <c r="E1082" s="91"/>
      <c r="F1082" s="92"/>
      <c r="G1082" s="91"/>
      <c r="H1082" s="92"/>
      <c r="I1082" s="37"/>
      <c r="J1082" s="37"/>
      <c r="K1082" s="37"/>
    </row>
    <row r="1083" spans="1:11" ht="14.25" customHeight="1">
      <c r="A1083" s="49"/>
      <c r="B1083" s="49"/>
      <c r="C1083" s="90"/>
      <c r="D1083" s="91"/>
      <c r="E1083" s="91"/>
      <c r="F1083" s="92"/>
      <c r="G1083" s="91"/>
      <c r="H1083" s="92"/>
      <c r="I1083" s="37"/>
      <c r="J1083" s="37"/>
      <c r="K1083" s="37"/>
    </row>
    <row r="1084" spans="1:11" ht="14.25" customHeight="1">
      <c r="A1084" s="49"/>
      <c r="B1084" s="49"/>
      <c r="C1084" s="90"/>
      <c r="D1084" s="91"/>
      <c r="E1084" s="91"/>
      <c r="F1084" s="92"/>
      <c r="G1084" s="91"/>
      <c r="H1084" s="92"/>
      <c r="I1084" s="37"/>
      <c r="J1084" s="37"/>
      <c r="K1084" s="37"/>
    </row>
    <row r="1085" spans="1:11" ht="14.25" customHeight="1">
      <c r="A1085" s="49"/>
      <c r="B1085" s="49"/>
      <c r="C1085" s="90"/>
      <c r="D1085" s="91"/>
      <c r="E1085" s="91"/>
      <c r="F1085" s="92"/>
      <c r="G1085" s="91"/>
      <c r="H1085" s="92"/>
      <c r="I1085" s="37"/>
      <c r="J1085" s="37"/>
      <c r="K1085" s="37"/>
    </row>
    <row r="1086" spans="1:11" ht="14.25" customHeight="1">
      <c r="A1086" s="49"/>
      <c r="B1086" s="49"/>
      <c r="C1086" s="90"/>
      <c r="D1086" s="91"/>
      <c r="E1086" s="91"/>
      <c r="F1086" s="92"/>
      <c r="G1086" s="91"/>
      <c r="H1086" s="92"/>
      <c r="I1086" s="37"/>
      <c r="J1086" s="37"/>
      <c r="K1086" s="37"/>
    </row>
    <row r="1087" spans="1:11" ht="14.25" customHeight="1">
      <c r="A1087" s="49"/>
      <c r="B1087" s="49"/>
      <c r="C1087" s="90"/>
      <c r="D1087" s="91"/>
      <c r="E1087" s="91"/>
      <c r="F1087" s="92"/>
      <c r="G1087" s="91"/>
      <c r="H1087" s="92"/>
      <c r="I1087" s="37"/>
      <c r="J1087" s="37"/>
      <c r="K1087" s="37"/>
    </row>
    <row r="1088" spans="1:11" ht="14.25" customHeight="1">
      <c r="A1088" s="49"/>
      <c r="B1088" s="49"/>
      <c r="C1088" s="90"/>
      <c r="D1088" s="91"/>
      <c r="E1088" s="91"/>
      <c r="F1088" s="92"/>
      <c r="G1088" s="91"/>
      <c r="H1088" s="92"/>
      <c r="I1088" s="37"/>
      <c r="J1088" s="37"/>
      <c r="K1088" s="37"/>
    </row>
    <row r="1089" spans="1:11" ht="14.25" customHeight="1">
      <c r="A1089" s="49"/>
      <c r="B1089" s="49"/>
      <c r="C1089" s="90"/>
      <c r="D1089" s="91"/>
      <c r="E1089" s="91"/>
      <c r="F1089" s="92"/>
      <c r="G1089" s="91"/>
      <c r="H1089" s="92"/>
      <c r="I1089" s="37"/>
      <c r="J1089" s="37"/>
      <c r="K1089" s="37"/>
    </row>
  </sheetData>
  <mergeCells count="17">
    <mergeCell ref="B75:H75"/>
    <mergeCell ref="B1:K1"/>
    <mergeCell ref="A76:K76"/>
    <mergeCell ref="B103:K103"/>
    <mergeCell ref="B104:K104"/>
    <mergeCell ref="B246:H246"/>
    <mergeCell ref="B77:K77"/>
    <mergeCell ref="B261:H261"/>
    <mergeCell ref="A263:L263"/>
    <mergeCell ref="A247:K247"/>
    <mergeCell ref="B102:H102"/>
    <mergeCell ref="B151:H151"/>
    <mergeCell ref="F242:F244"/>
    <mergeCell ref="G242:G244"/>
    <mergeCell ref="H242:H244"/>
    <mergeCell ref="B153:K153"/>
    <mergeCell ref="C248:K248"/>
  </mergeCells>
  <conditionalFormatting sqref="E3:E76 E79:E104 E106:E152 E250:E1089 E154:E247">
    <cfRule type="notContainsBlanks" dxfId="0" priority="1">
      <formula>LEN(TRIM(E3))&gt;0</formula>
    </cfRule>
  </conditionalFormatting>
  <hyperlinks>
    <hyperlink ref="G7" r:id="rId1"/>
    <hyperlink ref="G8" r:id="rId2"/>
    <hyperlink ref="F28" r:id="rId3"/>
    <hyperlink ref="G33" r:id="rId4"/>
    <hyperlink ref="F40" r:id="rId5"/>
    <hyperlink ref="G54" r:id="rId6"/>
    <hyperlink ref="G113" r:id="rId7"/>
    <hyperlink ref="G142" r:id="rId8"/>
    <hyperlink ref="G154" r:id="rId9"/>
    <hyperlink ref="G245" r:id="rId10"/>
  </hyperlink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959"/>
  <sheetViews>
    <sheetView tabSelected="1" zoomScale="55" zoomScaleNormal="55" workbookViewId="0">
      <pane ySplit="2" topLeftCell="A3" activePane="bottomLeft" state="frozen"/>
      <selection pane="bottomLeft" activeCell="G7" sqref="G7"/>
    </sheetView>
  </sheetViews>
  <sheetFormatPr baseColWidth="10" defaultColWidth="14.42578125" defaultRowHeight="15" customHeight="1"/>
  <cols>
    <col min="1" max="1" width="4.7109375" style="165" customWidth="1"/>
    <col min="2" max="2" width="9.140625" style="165" customWidth="1"/>
    <col min="3" max="3" width="29" style="165" customWidth="1"/>
    <col min="4" max="4" width="57.42578125" style="165" customWidth="1"/>
    <col min="5" max="5" width="30.7109375" style="165" customWidth="1"/>
    <col min="6" max="6" width="34.7109375" style="165" customWidth="1"/>
    <col min="7" max="7" width="40.42578125" style="165" customWidth="1"/>
    <col min="8" max="8" width="33.42578125" style="165" customWidth="1"/>
    <col min="9" max="9" width="67.140625" style="165" customWidth="1"/>
  </cols>
  <sheetData>
    <row r="1" spans="1:14" ht="15" customHeight="1" thickBot="1"/>
    <row r="2" spans="1:14" ht="60.75" thickBot="1">
      <c r="A2" s="236" t="s">
        <v>1</v>
      </c>
      <c r="B2" s="237" t="s">
        <v>2</v>
      </c>
      <c r="C2" s="237" t="s">
        <v>3</v>
      </c>
      <c r="D2" s="237" t="s">
        <v>4</v>
      </c>
      <c r="E2" s="237" t="s">
        <v>5</v>
      </c>
      <c r="F2" s="237" t="s">
        <v>6</v>
      </c>
      <c r="G2" s="237" t="s">
        <v>1147</v>
      </c>
      <c r="H2" s="237" t="s">
        <v>1148</v>
      </c>
      <c r="I2" s="238" t="s">
        <v>1149</v>
      </c>
      <c r="J2" s="93"/>
      <c r="K2" s="93"/>
      <c r="L2" s="93"/>
      <c r="M2" s="93"/>
      <c r="N2" s="93"/>
    </row>
    <row r="3" spans="1:14" ht="44.25" customHeight="1">
      <c r="A3" s="231">
        <v>1</v>
      </c>
      <c r="B3" s="232">
        <v>120273</v>
      </c>
      <c r="C3" s="232" t="s">
        <v>1150</v>
      </c>
      <c r="D3" s="232" t="s">
        <v>1151</v>
      </c>
      <c r="E3" s="231">
        <v>3113846977</v>
      </c>
      <c r="F3" s="232" t="s">
        <v>1152</v>
      </c>
      <c r="G3" s="233" t="s">
        <v>1153</v>
      </c>
      <c r="H3" s="234" t="s">
        <v>1154</v>
      </c>
      <c r="I3" s="235" t="s">
        <v>1155</v>
      </c>
      <c r="J3" s="93"/>
      <c r="K3" s="93"/>
      <c r="L3" s="93"/>
      <c r="M3" s="93"/>
      <c r="N3" s="93"/>
    </row>
    <row r="4" spans="1:14">
      <c r="A4" s="226">
        <v>2</v>
      </c>
      <c r="B4" s="173">
        <v>118806</v>
      </c>
      <c r="C4" s="173" t="s">
        <v>1156</v>
      </c>
      <c r="D4" s="173" t="s">
        <v>1157</v>
      </c>
      <c r="E4" s="226" t="s">
        <v>1158</v>
      </c>
      <c r="F4" s="173" t="s">
        <v>1159</v>
      </c>
      <c r="G4" s="227" t="s">
        <v>1153</v>
      </c>
      <c r="H4" s="228" t="s">
        <v>1160</v>
      </c>
      <c r="I4" s="229" t="s">
        <v>1155</v>
      </c>
      <c r="J4" s="93"/>
      <c r="K4" s="93"/>
      <c r="L4" s="93"/>
      <c r="M4" s="93"/>
      <c r="N4" s="93"/>
    </row>
    <row r="5" spans="1:14" ht="90">
      <c r="A5" s="226">
        <v>3</v>
      </c>
      <c r="B5" s="173">
        <v>118395</v>
      </c>
      <c r="C5" s="173" t="s">
        <v>1161</v>
      </c>
      <c r="D5" s="173" t="s">
        <v>1162</v>
      </c>
      <c r="E5" s="226" t="s">
        <v>1163</v>
      </c>
      <c r="F5" s="173" t="s">
        <v>1164</v>
      </c>
      <c r="G5" s="227" t="s">
        <v>1165</v>
      </c>
      <c r="H5" s="228" t="s">
        <v>1166</v>
      </c>
      <c r="I5" s="230" t="s">
        <v>1167</v>
      </c>
      <c r="J5" s="93"/>
      <c r="K5" s="93"/>
      <c r="L5" s="93"/>
      <c r="M5" s="93"/>
      <c r="N5" s="93"/>
    </row>
    <row r="6" spans="1:14" ht="30">
      <c r="A6" s="221">
        <v>4</v>
      </c>
      <c r="B6" s="222">
        <v>49034</v>
      </c>
      <c r="C6" s="222" t="s">
        <v>1168</v>
      </c>
      <c r="D6" s="222" t="s">
        <v>1169</v>
      </c>
      <c r="E6" s="221">
        <v>3156429818</v>
      </c>
      <c r="F6" s="223" t="s">
        <v>1170</v>
      </c>
      <c r="G6" s="223" t="s">
        <v>1165</v>
      </c>
      <c r="H6" s="224" t="s">
        <v>1171</v>
      </c>
      <c r="I6" s="225" t="s">
        <v>1172</v>
      </c>
      <c r="J6" s="93"/>
      <c r="K6" s="93"/>
      <c r="L6" s="93"/>
      <c r="M6" s="93"/>
      <c r="N6" s="93"/>
    </row>
    <row r="7" spans="1:14" ht="120">
      <c r="A7" s="148">
        <v>5</v>
      </c>
      <c r="B7" s="150">
        <v>48311</v>
      </c>
      <c r="C7" s="150" t="s">
        <v>1173</v>
      </c>
      <c r="D7" s="150" t="s">
        <v>1174</v>
      </c>
      <c r="E7" s="150" t="s">
        <v>1175</v>
      </c>
      <c r="F7" s="150" t="s">
        <v>1176</v>
      </c>
      <c r="G7" s="149" t="s">
        <v>1165</v>
      </c>
      <c r="H7" s="151" t="s">
        <v>1177</v>
      </c>
      <c r="I7" s="152" t="s">
        <v>1178</v>
      </c>
      <c r="J7" s="93"/>
      <c r="K7" s="93"/>
      <c r="L7" s="93"/>
      <c r="M7" s="93"/>
      <c r="N7" s="93"/>
    </row>
    <row r="8" spans="1:14" ht="30">
      <c r="A8" s="148">
        <v>6</v>
      </c>
      <c r="B8" s="150">
        <v>115071</v>
      </c>
      <c r="C8" s="150" t="s">
        <v>1179</v>
      </c>
      <c r="D8" s="150" t="s">
        <v>1180</v>
      </c>
      <c r="E8" s="148" t="s">
        <v>1181</v>
      </c>
      <c r="F8" s="150" t="s">
        <v>1182</v>
      </c>
      <c r="G8" s="149" t="s">
        <v>1183</v>
      </c>
      <c r="H8" s="151" t="s">
        <v>1184</v>
      </c>
      <c r="I8" s="151" t="s">
        <v>15</v>
      </c>
      <c r="J8" s="93"/>
      <c r="K8" s="93"/>
      <c r="L8" s="93"/>
      <c r="M8" s="93"/>
      <c r="N8" s="93"/>
    </row>
    <row r="9" spans="1:14" ht="75">
      <c r="A9" s="148">
        <v>7</v>
      </c>
      <c r="B9" s="150">
        <v>114274</v>
      </c>
      <c r="C9" s="150" t="s">
        <v>1185</v>
      </c>
      <c r="D9" s="150" t="s">
        <v>1687</v>
      </c>
      <c r="E9" s="148" t="s">
        <v>1186</v>
      </c>
      <c r="F9" s="150" t="s">
        <v>1187</v>
      </c>
      <c r="G9" s="149" t="s">
        <v>1153</v>
      </c>
      <c r="H9" s="151" t="s">
        <v>1188</v>
      </c>
      <c r="I9" s="152" t="s">
        <v>1189</v>
      </c>
      <c r="J9" s="93"/>
      <c r="K9" s="93"/>
      <c r="L9" s="93"/>
      <c r="M9" s="93"/>
      <c r="N9" s="93"/>
    </row>
    <row r="10" spans="1:14" ht="45">
      <c r="A10" s="148">
        <v>8</v>
      </c>
      <c r="B10" s="150">
        <v>109835</v>
      </c>
      <c r="C10" s="150" t="s">
        <v>1190</v>
      </c>
      <c r="D10" s="150" t="s">
        <v>1191</v>
      </c>
      <c r="E10" s="148">
        <v>3209326179</v>
      </c>
      <c r="F10" s="150" t="s">
        <v>1192</v>
      </c>
      <c r="G10" s="149" t="s">
        <v>1165</v>
      </c>
      <c r="H10" s="151" t="s">
        <v>1193</v>
      </c>
      <c r="I10" s="152" t="s">
        <v>1194</v>
      </c>
      <c r="J10" s="93"/>
      <c r="K10" s="93"/>
      <c r="L10" s="93"/>
      <c r="M10" s="93"/>
      <c r="N10" s="93"/>
    </row>
    <row r="11" spans="1:14" ht="30">
      <c r="A11" s="148">
        <v>9</v>
      </c>
      <c r="B11" s="150">
        <v>113950</v>
      </c>
      <c r="C11" s="150" t="s">
        <v>1195</v>
      </c>
      <c r="D11" s="150" t="s">
        <v>1196</v>
      </c>
      <c r="E11" s="148" t="s">
        <v>1197</v>
      </c>
      <c r="F11" s="150" t="s">
        <v>1198</v>
      </c>
      <c r="G11" s="149" t="s">
        <v>1153</v>
      </c>
      <c r="H11" s="151" t="s">
        <v>1199</v>
      </c>
      <c r="I11" s="152" t="s">
        <v>1200</v>
      </c>
      <c r="J11" s="93"/>
      <c r="K11" s="93"/>
      <c r="L11" s="93"/>
      <c r="M11" s="93"/>
      <c r="N11" s="93"/>
    </row>
    <row r="12" spans="1:14" ht="30">
      <c r="A12" s="148">
        <v>10</v>
      </c>
      <c r="B12" s="150">
        <v>113949</v>
      </c>
      <c r="C12" s="150" t="s">
        <v>1201</v>
      </c>
      <c r="D12" s="149" t="s">
        <v>1202</v>
      </c>
      <c r="E12" s="148">
        <v>3116301666</v>
      </c>
      <c r="F12" s="150" t="s">
        <v>1203</v>
      </c>
      <c r="G12" s="149" t="s">
        <v>1153</v>
      </c>
      <c r="H12" s="151" t="s">
        <v>1204</v>
      </c>
      <c r="I12" s="152" t="s">
        <v>1205</v>
      </c>
      <c r="J12" s="93"/>
      <c r="K12" s="93"/>
      <c r="L12" s="93"/>
      <c r="M12" s="93"/>
      <c r="N12" s="93"/>
    </row>
    <row r="13" spans="1:14" ht="30">
      <c r="A13" s="148">
        <v>11</v>
      </c>
      <c r="B13" s="150">
        <v>46650</v>
      </c>
      <c r="C13" s="150" t="s">
        <v>1206</v>
      </c>
      <c r="D13" s="149" t="s">
        <v>1207</v>
      </c>
      <c r="E13" s="153" t="s">
        <v>1208</v>
      </c>
      <c r="F13" s="150" t="s">
        <v>1209</v>
      </c>
      <c r="G13" s="149" t="s">
        <v>1165</v>
      </c>
      <c r="H13" s="151" t="s">
        <v>1210</v>
      </c>
      <c r="I13" s="152" t="s">
        <v>1211</v>
      </c>
      <c r="J13" s="93"/>
      <c r="K13" s="93"/>
      <c r="L13" s="93"/>
      <c r="M13" s="93"/>
      <c r="N13" s="93"/>
    </row>
    <row r="14" spans="1:14" ht="45">
      <c r="A14" s="150">
        <v>12</v>
      </c>
      <c r="B14" s="150">
        <v>113769</v>
      </c>
      <c r="C14" s="150" t="s">
        <v>1212</v>
      </c>
      <c r="D14" s="150" t="s">
        <v>1213</v>
      </c>
      <c r="E14" s="150" t="s">
        <v>1214</v>
      </c>
      <c r="F14" s="150" t="s">
        <v>1215</v>
      </c>
      <c r="G14" s="149" t="s">
        <v>1153</v>
      </c>
      <c r="H14" s="151" t="s">
        <v>1216</v>
      </c>
      <c r="I14" s="152" t="s">
        <v>1217</v>
      </c>
      <c r="J14" s="93"/>
      <c r="K14" s="93"/>
      <c r="L14" s="93"/>
      <c r="M14" s="93"/>
      <c r="N14" s="93"/>
    </row>
    <row r="15" spans="1:14" ht="75">
      <c r="A15" s="150">
        <v>13</v>
      </c>
      <c r="B15" s="150">
        <v>112867</v>
      </c>
      <c r="C15" s="150" t="s">
        <v>1218</v>
      </c>
      <c r="D15" s="150" t="s">
        <v>1219</v>
      </c>
      <c r="E15" s="150" t="s">
        <v>1220</v>
      </c>
      <c r="F15" s="150" t="s">
        <v>1221</v>
      </c>
      <c r="G15" s="149" t="s">
        <v>1153</v>
      </c>
      <c r="H15" s="151" t="s">
        <v>1222</v>
      </c>
      <c r="I15" s="152" t="s">
        <v>1223</v>
      </c>
      <c r="J15" s="93"/>
      <c r="K15" s="93"/>
      <c r="L15" s="93"/>
      <c r="M15" s="93"/>
      <c r="N15" s="93"/>
    </row>
    <row r="16" spans="1:14" ht="60">
      <c r="A16" s="150">
        <v>14</v>
      </c>
      <c r="B16" s="162">
        <v>105701</v>
      </c>
      <c r="C16" s="150" t="s">
        <v>1224</v>
      </c>
      <c r="D16" s="150" t="s">
        <v>1225</v>
      </c>
      <c r="E16" s="150">
        <v>3145820882</v>
      </c>
      <c r="F16" s="150" t="s">
        <v>1226</v>
      </c>
      <c r="G16" s="149" t="s">
        <v>1165</v>
      </c>
      <c r="H16" s="152" t="s">
        <v>1227</v>
      </c>
      <c r="I16" s="152" t="s">
        <v>1228</v>
      </c>
      <c r="J16" s="93"/>
      <c r="K16" s="93"/>
      <c r="L16" s="93"/>
      <c r="M16" s="93"/>
      <c r="N16" s="93"/>
    </row>
    <row r="17" spans="1:14" ht="30">
      <c r="A17" s="150">
        <v>15</v>
      </c>
      <c r="B17" s="162">
        <v>104017</v>
      </c>
      <c r="C17" s="150" t="s">
        <v>1229</v>
      </c>
      <c r="D17" s="150" t="s">
        <v>1225</v>
      </c>
      <c r="E17" s="150" t="s">
        <v>1230</v>
      </c>
      <c r="F17" s="150" t="s">
        <v>1231</v>
      </c>
      <c r="G17" s="149" t="s">
        <v>1153</v>
      </c>
      <c r="H17" s="152" t="s">
        <v>1232</v>
      </c>
      <c r="I17" s="152" t="s">
        <v>15</v>
      </c>
      <c r="J17" s="93"/>
      <c r="K17" s="93"/>
      <c r="L17" s="93"/>
      <c r="M17" s="93"/>
      <c r="N17" s="93"/>
    </row>
    <row r="18" spans="1:14">
      <c r="A18" s="150">
        <v>16</v>
      </c>
      <c r="B18" s="162">
        <v>102969</v>
      </c>
      <c r="C18" s="150" t="s">
        <v>1233</v>
      </c>
      <c r="D18" s="150" t="s">
        <v>1234</v>
      </c>
      <c r="E18" s="150" t="s">
        <v>1235</v>
      </c>
      <c r="F18" s="150" t="s">
        <v>1236</v>
      </c>
      <c r="G18" s="149" t="s">
        <v>1165</v>
      </c>
      <c r="H18" s="152" t="s">
        <v>15</v>
      </c>
      <c r="I18" s="152" t="s">
        <v>1237</v>
      </c>
      <c r="J18" s="93"/>
      <c r="K18" s="93"/>
      <c r="L18" s="93"/>
      <c r="M18" s="93"/>
      <c r="N18" s="93"/>
    </row>
    <row r="19" spans="1:14" ht="30">
      <c r="A19" s="150">
        <v>17</v>
      </c>
      <c r="B19" s="162">
        <v>22843</v>
      </c>
      <c r="C19" s="149" t="s">
        <v>1238</v>
      </c>
      <c r="D19" s="149" t="s">
        <v>1239</v>
      </c>
      <c r="E19" s="150" t="s">
        <v>1240</v>
      </c>
      <c r="F19" s="150" t="s">
        <v>1241</v>
      </c>
      <c r="G19" s="149" t="s">
        <v>1242</v>
      </c>
      <c r="H19" s="152" t="s">
        <v>15</v>
      </c>
      <c r="I19" s="152" t="s">
        <v>1243</v>
      </c>
      <c r="J19" s="93"/>
      <c r="K19" s="93"/>
      <c r="L19" s="93"/>
      <c r="M19" s="93"/>
      <c r="N19" s="93"/>
    </row>
    <row r="20" spans="1:14" ht="81.75" customHeight="1">
      <c r="A20" s="150">
        <v>18</v>
      </c>
      <c r="B20" s="162">
        <v>14962</v>
      </c>
      <c r="C20" s="149" t="s">
        <v>1244</v>
      </c>
      <c r="D20" s="150" t="s">
        <v>1245</v>
      </c>
      <c r="E20" s="163" t="s">
        <v>1246</v>
      </c>
      <c r="F20" s="150" t="s">
        <v>1247</v>
      </c>
      <c r="G20" s="149" t="s">
        <v>1153</v>
      </c>
      <c r="H20" s="152" t="s">
        <v>1248</v>
      </c>
      <c r="I20" s="164" t="s">
        <v>1249</v>
      </c>
      <c r="J20" s="93"/>
      <c r="K20" s="93"/>
      <c r="L20" s="93"/>
      <c r="M20" s="93"/>
      <c r="N20" s="93"/>
    </row>
    <row r="21" spans="1:14" ht="30">
      <c r="A21" s="150">
        <v>19</v>
      </c>
      <c r="B21" s="162">
        <v>14381</v>
      </c>
      <c r="C21" s="149" t="s">
        <v>1250</v>
      </c>
      <c r="D21" s="150" t="s">
        <v>1251</v>
      </c>
      <c r="E21" s="150" t="s">
        <v>1252</v>
      </c>
      <c r="F21" s="150" t="s">
        <v>1253</v>
      </c>
      <c r="G21" s="149" t="s">
        <v>1153</v>
      </c>
      <c r="H21" s="152" t="s">
        <v>1254</v>
      </c>
      <c r="I21" s="152" t="s">
        <v>1255</v>
      </c>
      <c r="J21" s="93"/>
      <c r="K21" s="93"/>
      <c r="L21" s="93"/>
      <c r="M21" s="93"/>
      <c r="N21" s="93"/>
    </row>
    <row r="22" spans="1:14" ht="30">
      <c r="A22" s="150">
        <v>20</v>
      </c>
      <c r="B22" s="162">
        <v>11873</v>
      </c>
      <c r="C22" s="149" t="s">
        <v>1256</v>
      </c>
      <c r="D22" s="150" t="s">
        <v>1257</v>
      </c>
      <c r="E22" s="150" t="s">
        <v>1258</v>
      </c>
      <c r="F22" s="150" t="s">
        <v>1259</v>
      </c>
      <c r="G22" s="149" t="s">
        <v>1165</v>
      </c>
      <c r="H22" s="152" t="s">
        <v>1260</v>
      </c>
      <c r="I22" s="152" t="s">
        <v>1261</v>
      </c>
      <c r="J22" s="93"/>
      <c r="K22" s="93"/>
      <c r="L22" s="93"/>
      <c r="M22" s="93"/>
      <c r="N22" s="93"/>
    </row>
    <row r="23" spans="1:14" ht="75">
      <c r="A23" s="150">
        <v>21</v>
      </c>
      <c r="B23" s="162">
        <v>11232</v>
      </c>
      <c r="C23" s="149" t="s">
        <v>1262</v>
      </c>
      <c r="D23" s="150" t="s">
        <v>1263</v>
      </c>
      <c r="E23" s="150" t="s">
        <v>1264</v>
      </c>
      <c r="F23" s="150" t="s">
        <v>1265</v>
      </c>
      <c r="G23" s="149" t="s">
        <v>1153</v>
      </c>
      <c r="H23" s="152" t="s">
        <v>1266</v>
      </c>
      <c r="I23" s="152" t="s">
        <v>1267</v>
      </c>
      <c r="J23" s="93"/>
      <c r="K23" s="93"/>
      <c r="L23" s="93"/>
      <c r="M23" s="93"/>
      <c r="N23" s="93"/>
    </row>
    <row r="24" spans="1:14" ht="30">
      <c r="A24" s="150">
        <v>22</v>
      </c>
      <c r="B24" s="162">
        <v>9845</v>
      </c>
      <c r="C24" s="149" t="s">
        <v>1268</v>
      </c>
      <c r="D24" s="150" t="s">
        <v>1269</v>
      </c>
      <c r="E24" s="150" t="s">
        <v>1270</v>
      </c>
      <c r="F24" s="150" t="s">
        <v>1271</v>
      </c>
      <c r="G24" s="149" t="s">
        <v>1165</v>
      </c>
      <c r="H24" s="152" t="s">
        <v>1272</v>
      </c>
      <c r="I24" s="164" t="s">
        <v>1155</v>
      </c>
      <c r="J24" s="93"/>
      <c r="K24" s="93"/>
      <c r="L24" s="93"/>
      <c r="M24" s="93"/>
      <c r="N24" s="93"/>
    </row>
    <row r="25" spans="1:14" ht="30">
      <c r="A25" s="150">
        <v>23</v>
      </c>
      <c r="B25" s="162">
        <v>9560</v>
      </c>
      <c r="C25" s="149" t="s">
        <v>1273</v>
      </c>
      <c r="D25" s="150" t="s">
        <v>1274</v>
      </c>
      <c r="E25" s="150" t="s">
        <v>1275</v>
      </c>
      <c r="F25" s="150" t="s">
        <v>1276</v>
      </c>
      <c r="G25" s="149" t="s">
        <v>1165</v>
      </c>
      <c r="H25" s="152" t="s">
        <v>1277</v>
      </c>
      <c r="I25" s="152" t="s">
        <v>1278</v>
      </c>
      <c r="J25" s="93"/>
      <c r="K25" s="93"/>
      <c r="L25" s="93"/>
      <c r="M25" s="93"/>
      <c r="N25" s="93"/>
    </row>
    <row r="26" spans="1:14" ht="30">
      <c r="A26" s="150">
        <v>24</v>
      </c>
      <c r="B26" s="162">
        <v>9286</v>
      </c>
      <c r="C26" s="149" t="s">
        <v>1279</v>
      </c>
      <c r="D26" s="150" t="s">
        <v>1280</v>
      </c>
      <c r="E26" s="150" t="s">
        <v>1281</v>
      </c>
      <c r="F26" s="150" t="s">
        <v>1282</v>
      </c>
      <c r="G26" s="149" t="s">
        <v>1165</v>
      </c>
      <c r="H26" s="152" t="s">
        <v>1283</v>
      </c>
      <c r="I26" s="152" t="s">
        <v>1284</v>
      </c>
      <c r="J26" s="93"/>
      <c r="K26" s="93"/>
      <c r="L26" s="93"/>
      <c r="M26" s="93"/>
      <c r="N26" s="93"/>
    </row>
    <row r="27" spans="1:14" ht="30">
      <c r="A27" s="150">
        <v>25</v>
      </c>
      <c r="B27" s="162">
        <v>8893</v>
      </c>
      <c r="C27" s="149" t="s">
        <v>1285</v>
      </c>
      <c r="D27" s="150" t="s">
        <v>1286</v>
      </c>
      <c r="E27" s="150" t="s">
        <v>1287</v>
      </c>
      <c r="F27" s="150" t="s">
        <v>1288</v>
      </c>
      <c r="G27" s="149" t="s">
        <v>1153</v>
      </c>
      <c r="H27" s="152" t="s">
        <v>1289</v>
      </c>
      <c r="I27" s="164" t="s">
        <v>1155</v>
      </c>
      <c r="J27" s="93"/>
      <c r="K27" s="93"/>
      <c r="L27" s="93"/>
      <c r="M27" s="93"/>
      <c r="N27" s="93"/>
    </row>
    <row r="28" spans="1:14">
      <c r="A28" s="150">
        <v>26</v>
      </c>
      <c r="B28" s="162">
        <v>4245</v>
      </c>
      <c r="C28" s="149" t="s">
        <v>1290</v>
      </c>
      <c r="D28" s="150" t="s">
        <v>1291</v>
      </c>
      <c r="E28" s="150" t="s">
        <v>1292</v>
      </c>
      <c r="F28" s="150" t="s">
        <v>1293</v>
      </c>
      <c r="G28" s="149" t="s">
        <v>1165</v>
      </c>
      <c r="H28" s="152" t="s">
        <v>1294</v>
      </c>
      <c r="I28" s="152" t="s">
        <v>1295</v>
      </c>
      <c r="J28" s="93"/>
      <c r="K28" s="93"/>
      <c r="L28" s="93"/>
      <c r="M28" s="93"/>
      <c r="N28" s="93"/>
    </row>
    <row r="29" spans="1:14" ht="60">
      <c r="A29" s="150">
        <v>27</v>
      </c>
      <c r="B29" s="162">
        <v>782</v>
      </c>
      <c r="C29" s="149" t="s">
        <v>1296</v>
      </c>
      <c r="D29" s="150" t="s">
        <v>1297</v>
      </c>
      <c r="E29" s="150" t="s">
        <v>1298</v>
      </c>
      <c r="F29" s="150" t="s">
        <v>1299</v>
      </c>
      <c r="G29" s="149" t="s">
        <v>1153</v>
      </c>
      <c r="H29" s="152" t="s">
        <v>1300</v>
      </c>
      <c r="I29" s="164" t="s">
        <v>1301</v>
      </c>
      <c r="J29" s="93"/>
      <c r="K29" s="93"/>
      <c r="L29" s="93"/>
      <c r="M29" s="93"/>
      <c r="N29" s="93"/>
    </row>
    <row r="30" spans="1:14" ht="30">
      <c r="A30" s="150">
        <v>28</v>
      </c>
      <c r="B30" s="162">
        <v>317</v>
      </c>
      <c r="C30" s="149" t="s">
        <v>1302</v>
      </c>
      <c r="D30" s="150" t="s">
        <v>1303</v>
      </c>
      <c r="E30" s="150" t="s">
        <v>1304</v>
      </c>
      <c r="F30" s="150" t="s">
        <v>1305</v>
      </c>
      <c r="G30" s="149" t="s">
        <v>1153</v>
      </c>
      <c r="H30" s="152" t="s">
        <v>15</v>
      </c>
      <c r="I30" s="152" t="s">
        <v>1306</v>
      </c>
      <c r="J30" s="93"/>
      <c r="K30" s="93"/>
      <c r="L30" s="93"/>
      <c r="M30" s="93"/>
      <c r="N30" s="93"/>
    </row>
    <row r="31" spans="1:14" ht="30">
      <c r="A31" s="150">
        <v>29</v>
      </c>
      <c r="B31" s="162">
        <v>73882</v>
      </c>
      <c r="C31" s="150" t="s">
        <v>1307</v>
      </c>
      <c r="D31" s="150" t="s">
        <v>1308</v>
      </c>
      <c r="E31" s="150" t="s">
        <v>1309</v>
      </c>
      <c r="F31" s="150" t="s">
        <v>1310</v>
      </c>
      <c r="G31" s="149" t="s">
        <v>1165</v>
      </c>
      <c r="H31" s="152" t="s">
        <v>1311</v>
      </c>
      <c r="I31" s="152" t="s">
        <v>1312</v>
      </c>
      <c r="J31" s="93"/>
      <c r="K31" s="93"/>
      <c r="L31" s="93"/>
      <c r="M31" s="93"/>
      <c r="N31" s="93"/>
    </row>
    <row r="32" spans="1:14">
      <c r="A32" s="150">
        <v>30</v>
      </c>
      <c r="B32" s="162">
        <v>64080</v>
      </c>
      <c r="C32" s="150" t="s">
        <v>1313</v>
      </c>
      <c r="D32" s="150" t="s">
        <v>1314</v>
      </c>
      <c r="E32" s="150" t="s">
        <v>1315</v>
      </c>
      <c r="F32" s="150" t="s">
        <v>1316</v>
      </c>
      <c r="G32" s="149" t="s">
        <v>1165</v>
      </c>
      <c r="H32" s="165" t="s">
        <v>15</v>
      </c>
      <c r="I32" s="152" t="s">
        <v>1317</v>
      </c>
      <c r="J32" s="93"/>
      <c r="K32" s="93"/>
      <c r="L32" s="93"/>
      <c r="M32" s="93"/>
      <c r="N32" s="93"/>
    </row>
    <row r="33" spans="1:14" ht="30">
      <c r="A33" s="150">
        <v>31</v>
      </c>
      <c r="B33" s="162">
        <v>63050</v>
      </c>
      <c r="C33" s="150" t="s">
        <v>1318</v>
      </c>
      <c r="D33" s="150" t="s">
        <v>1319</v>
      </c>
      <c r="E33" s="166">
        <v>3023926713</v>
      </c>
      <c r="F33" s="150" t="s">
        <v>1320</v>
      </c>
      <c r="G33" s="149" t="s">
        <v>1165</v>
      </c>
      <c r="H33" s="152" t="s">
        <v>15</v>
      </c>
      <c r="I33" s="152" t="s">
        <v>1321</v>
      </c>
      <c r="J33" s="93"/>
      <c r="K33" s="93"/>
      <c r="L33" s="93"/>
      <c r="M33" s="93"/>
      <c r="N33" s="93"/>
    </row>
    <row r="34" spans="1:14">
      <c r="A34" s="150">
        <v>32</v>
      </c>
      <c r="B34" s="162">
        <v>56592</v>
      </c>
      <c r="C34" s="150" t="s">
        <v>1322</v>
      </c>
      <c r="D34" s="167" t="s">
        <v>1323</v>
      </c>
      <c r="E34" s="150" t="s">
        <v>1324</v>
      </c>
      <c r="F34" s="150" t="s">
        <v>1325</v>
      </c>
      <c r="G34" s="149" t="s">
        <v>1165</v>
      </c>
      <c r="H34" s="152" t="s">
        <v>15</v>
      </c>
      <c r="I34" s="152" t="s">
        <v>1326</v>
      </c>
      <c r="J34" s="93"/>
      <c r="K34" s="93"/>
      <c r="L34" s="93"/>
      <c r="M34" s="93"/>
      <c r="N34" s="93"/>
    </row>
    <row r="35" spans="1:14" ht="60">
      <c r="A35" s="150">
        <v>33</v>
      </c>
      <c r="B35" s="162">
        <v>55778</v>
      </c>
      <c r="C35" s="150" t="s">
        <v>1327</v>
      </c>
      <c r="D35" s="150" t="s">
        <v>1328</v>
      </c>
      <c r="E35" s="167" t="s">
        <v>1329</v>
      </c>
      <c r="F35" s="150" t="s">
        <v>1330</v>
      </c>
      <c r="G35" s="149" t="s">
        <v>1165</v>
      </c>
      <c r="H35" s="152" t="s">
        <v>1331</v>
      </c>
      <c r="I35" s="152" t="s">
        <v>1332</v>
      </c>
      <c r="J35" s="93"/>
      <c r="K35" s="93"/>
      <c r="L35" s="93"/>
      <c r="M35" s="93"/>
      <c r="N35" s="93"/>
    </row>
    <row r="36" spans="1:14" ht="45">
      <c r="A36" s="150">
        <v>34</v>
      </c>
      <c r="B36" s="162">
        <v>53817</v>
      </c>
      <c r="C36" s="150" t="s">
        <v>1333</v>
      </c>
      <c r="D36" s="150" t="s">
        <v>1334</v>
      </c>
      <c r="E36" s="150" t="s">
        <v>1335</v>
      </c>
      <c r="F36" s="150" t="s">
        <v>1336</v>
      </c>
      <c r="G36" s="149" t="s">
        <v>1165</v>
      </c>
      <c r="H36" s="152" t="s">
        <v>1337</v>
      </c>
      <c r="I36" s="152" t="s">
        <v>1338</v>
      </c>
      <c r="J36" s="93"/>
      <c r="K36" s="93"/>
      <c r="L36" s="93"/>
      <c r="M36" s="93"/>
      <c r="N36" s="93"/>
    </row>
    <row r="37" spans="1:14" ht="45">
      <c r="A37" s="150">
        <v>35</v>
      </c>
      <c r="B37" s="162">
        <v>52312</v>
      </c>
      <c r="C37" s="150" t="s">
        <v>1339</v>
      </c>
      <c r="D37" s="150" t="s">
        <v>1340</v>
      </c>
      <c r="E37" s="150" t="s">
        <v>897</v>
      </c>
      <c r="F37" s="150" t="s">
        <v>898</v>
      </c>
      <c r="G37" s="149" t="s">
        <v>1165</v>
      </c>
      <c r="H37" s="152"/>
      <c r="I37" s="152" t="s">
        <v>1341</v>
      </c>
      <c r="J37" s="93"/>
      <c r="K37" s="93"/>
      <c r="L37" s="93"/>
      <c r="M37" s="93"/>
      <c r="N37" s="93"/>
    </row>
    <row r="38" spans="1:14">
      <c r="A38" s="150">
        <v>36</v>
      </c>
      <c r="B38" s="162">
        <v>51104</v>
      </c>
      <c r="C38" s="150" t="s">
        <v>1342</v>
      </c>
      <c r="D38" s="150" t="s">
        <v>1343</v>
      </c>
      <c r="E38" s="166">
        <v>3113725424</v>
      </c>
      <c r="F38" s="150" t="s">
        <v>1344</v>
      </c>
      <c r="G38" s="149" t="s">
        <v>1153</v>
      </c>
      <c r="H38" s="152" t="s">
        <v>1345</v>
      </c>
      <c r="I38" s="152" t="s">
        <v>1346</v>
      </c>
      <c r="J38" s="93"/>
      <c r="K38" s="93"/>
      <c r="L38" s="93"/>
      <c r="M38" s="93"/>
      <c r="N38" s="93"/>
    </row>
    <row r="39" spans="1:14" ht="30">
      <c r="A39" s="150">
        <v>37</v>
      </c>
      <c r="B39" s="162">
        <v>50632</v>
      </c>
      <c r="C39" s="150" t="s">
        <v>1347</v>
      </c>
      <c r="D39" s="150" t="s">
        <v>1348</v>
      </c>
      <c r="E39" s="166">
        <v>3103885907</v>
      </c>
      <c r="F39" s="150" t="s">
        <v>1349</v>
      </c>
      <c r="G39" s="149" t="s">
        <v>1165</v>
      </c>
      <c r="H39" s="152" t="s">
        <v>1350</v>
      </c>
      <c r="I39" s="152" t="s">
        <v>1351</v>
      </c>
      <c r="J39" s="93"/>
      <c r="K39" s="93"/>
      <c r="L39" s="93"/>
      <c r="M39" s="93"/>
      <c r="N39" s="93"/>
    </row>
    <row r="40" spans="1:14" ht="75">
      <c r="A40" s="150">
        <v>38</v>
      </c>
      <c r="B40" s="162">
        <v>49788</v>
      </c>
      <c r="C40" s="150" t="s">
        <v>469</v>
      </c>
      <c r="D40" s="150" t="s">
        <v>1352</v>
      </c>
      <c r="E40" s="150" t="s">
        <v>1353</v>
      </c>
      <c r="F40" s="150" t="s">
        <v>472</v>
      </c>
      <c r="G40" s="149" t="s">
        <v>1165</v>
      </c>
      <c r="H40" s="152" t="s">
        <v>1354</v>
      </c>
      <c r="I40" s="152" t="s">
        <v>15</v>
      </c>
      <c r="J40" s="93"/>
      <c r="K40" s="93"/>
      <c r="L40" s="93"/>
      <c r="M40" s="93"/>
      <c r="N40" s="93"/>
    </row>
    <row r="41" spans="1:14" ht="45">
      <c r="A41" s="150">
        <v>39</v>
      </c>
      <c r="B41" s="162">
        <v>45537</v>
      </c>
      <c r="C41" s="150" t="s">
        <v>1355</v>
      </c>
      <c r="D41" s="150" t="s">
        <v>1356</v>
      </c>
      <c r="E41" s="150" t="s">
        <v>1357</v>
      </c>
      <c r="F41" s="150" t="s">
        <v>1358</v>
      </c>
      <c r="G41" s="149" t="s">
        <v>1153</v>
      </c>
      <c r="H41" s="152" t="s">
        <v>1359</v>
      </c>
      <c r="I41" s="152" t="s">
        <v>1360</v>
      </c>
      <c r="J41" s="93"/>
      <c r="K41" s="93"/>
      <c r="L41" s="93"/>
      <c r="M41" s="93"/>
      <c r="N41" s="93"/>
    </row>
    <row r="42" spans="1:14" ht="105">
      <c r="A42" s="150">
        <v>40</v>
      </c>
      <c r="B42" s="162">
        <v>42420</v>
      </c>
      <c r="C42" s="150" t="s">
        <v>1361</v>
      </c>
      <c r="D42" s="150" t="s">
        <v>1362</v>
      </c>
      <c r="E42" s="150" t="s">
        <v>1363</v>
      </c>
      <c r="F42" s="150" t="s">
        <v>1364</v>
      </c>
      <c r="G42" s="149" t="s">
        <v>1165</v>
      </c>
      <c r="H42" s="152" t="s">
        <v>1365</v>
      </c>
      <c r="I42" s="152" t="s">
        <v>1366</v>
      </c>
      <c r="J42" s="93"/>
      <c r="K42" s="93"/>
      <c r="L42" s="93"/>
      <c r="M42" s="93"/>
      <c r="N42" s="93"/>
    </row>
    <row r="43" spans="1:14" ht="30">
      <c r="A43" s="150">
        <v>41</v>
      </c>
      <c r="B43" s="162">
        <v>41245</v>
      </c>
      <c r="C43" s="150" t="s">
        <v>1367</v>
      </c>
      <c r="D43" s="150" t="s">
        <v>1368</v>
      </c>
      <c r="E43" s="150" t="s">
        <v>1369</v>
      </c>
      <c r="F43" s="150" t="s">
        <v>1370</v>
      </c>
      <c r="G43" s="149" t="s">
        <v>1165</v>
      </c>
      <c r="H43" s="152" t="s">
        <v>1371</v>
      </c>
      <c r="I43" s="152" t="s">
        <v>1372</v>
      </c>
      <c r="J43" s="93"/>
      <c r="K43" s="93"/>
      <c r="L43" s="93"/>
      <c r="M43" s="93"/>
      <c r="N43" s="93"/>
    </row>
    <row r="44" spans="1:14">
      <c r="A44" s="150">
        <v>42</v>
      </c>
      <c r="B44" s="162">
        <v>39597</v>
      </c>
      <c r="C44" s="150" t="s">
        <v>1373</v>
      </c>
      <c r="D44" s="150" t="s">
        <v>1374</v>
      </c>
      <c r="E44" s="150" t="s">
        <v>1375</v>
      </c>
      <c r="F44" s="150" t="s">
        <v>1376</v>
      </c>
      <c r="G44" s="149" t="s">
        <v>1242</v>
      </c>
      <c r="H44" s="151" t="s">
        <v>1377</v>
      </c>
      <c r="I44" s="151" t="s">
        <v>1378</v>
      </c>
      <c r="J44" s="93"/>
      <c r="K44" s="93"/>
      <c r="L44" s="93"/>
      <c r="M44" s="93"/>
      <c r="N44" s="93"/>
    </row>
    <row r="45" spans="1:14">
      <c r="A45" s="150">
        <v>43</v>
      </c>
      <c r="B45" s="162">
        <v>35398</v>
      </c>
      <c r="C45" s="150" t="s">
        <v>1379</v>
      </c>
      <c r="D45" s="150" t="s">
        <v>1380</v>
      </c>
      <c r="E45" s="150" t="s">
        <v>1381</v>
      </c>
      <c r="F45" s="150" t="s">
        <v>1382</v>
      </c>
      <c r="G45" s="149" t="s">
        <v>1165</v>
      </c>
      <c r="H45" s="151" t="s">
        <v>1210</v>
      </c>
      <c r="I45" s="151" t="s">
        <v>1383</v>
      </c>
      <c r="J45" s="93"/>
      <c r="K45" s="93"/>
      <c r="L45" s="93"/>
      <c r="M45" s="93"/>
      <c r="N45" s="93"/>
    </row>
    <row r="46" spans="1:14" ht="45">
      <c r="A46" s="150">
        <v>44</v>
      </c>
      <c r="B46" s="162">
        <v>34291</v>
      </c>
      <c r="C46" s="150" t="s">
        <v>1384</v>
      </c>
      <c r="D46" s="150" t="s">
        <v>1385</v>
      </c>
      <c r="E46" s="150" t="s">
        <v>1386</v>
      </c>
      <c r="F46" s="150" t="s">
        <v>1387</v>
      </c>
      <c r="G46" s="149" t="s">
        <v>1165</v>
      </c>
      <c r="H46" s="151" t="s">
        <v>1388</v>
      </c>
      <c r="I46" s="152" t="s">
        <v>1389</v>
      </c>
      <c r="J46" s="93"/>
      <c r="K46" s="93"/>
      <c r="L46" s="93"/>
      <c r="M46" s="93"/>
      <c r="N46" s="93"/>
    </row>
    <row r="47" spans="1:14">
      <c r="A47" s="150">
        <v>45</v>
      </c>
      <c r="B47" s="162">
        <v>32539</v>
      </c>
      <c r="C47" s="150" t="s">
        <v>1390</v>
      </c>
      <c r="D47" s="150" t="s">
        <v>1391</v>
      </c>
      <c r="E47" s="150" t="s">
        <v>1392</v>
      </c>
      <c r="F47" s="150" t="s">
        <v>1393</v>
      </c>
      <c r="G47" s="149" t="s">
        <v>1165</v>
      </c>
      <c r="H47" s="151" t="s">
        <v>1394</v>
      </c>
      <c r="I47" s="151" t="s">
        <v>1395</v>
      </c>
      <c r="J47" s="93"/>
      <c r="K47" s="93"/>
      <c r="L47" s="93"/>
      <c r="M47" s="93"/>
      <c r="N47" s="93"/>
    </row>
    <row r="48" spans="1:14">
      <c r="A48" s="150">
        <v>46</v>
      </c>
      <c r="B48" s="162">
        <v>30477</v>
      </c>
      <c r="C48" s="150" t="s">
        <v>1250</v>
      </c>
      <c r="D48" s="150" t="s">
        <v>1396</v>
      </c>
      <c r="E48" s="166" t="s">
        <v>1397</v>
      </c>
      <c r="F48" s="150" t="s">
        <v>1398</v>
      </c>
      <c r="G48" s="149" t="s">
        <v>1153</v>
      </c>
      <c r="H48" s="165" t="s">
        <v>1399</v>
      </c>
      <c r="I48" s="151" t="s">
        <v>1400</v>
      </c>
      <c r="J48" s="93"/>
      <c r="K48" s="93"/>
      <c r="L48" s="93"/>
      <c r="M48" s="93"/>
      <c r="N48" s="93"/>
    </row>
    <row r="49" spans="1:26">
      <c r="A49" s="150">
        <v>47</v>
      </c>
      <c r="B49" s="162">
        <v>28320</v>
      </c>
      <c r="C49" s="150" t="s">
        <v>1401</v>
      </c>
      <c r="D49" s="150" t="s">
        <v>1402</v>
      </c>
      <c r="E49" s="150" t="s">
        <v>1403</v>
      </c>
      <c r="F49" s="150" t="s">
        <v>1404</v>
      </c>
      <c r="G49" s="149" t="s">
        <v>1165</v>
      </c>
      <c r="H49" s="151" t="s">
        <v>1405</v>
      </c>
      <c r="I49" s="151" t="s">
        <v>1406</v>
      </c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</row>
    <row r="50" spans="1:26" ht="45">
      <c r="A50" s="148">
        <v>48</v>
      </c>
      <c r="B50" s="148">
        <v>88672</v>
      </c>
      <c r="C50" s="153" t="s">
        <v>1407</v>
      </c>
      <c r="D50" s="148" t="s">
        <v>1408</v>
      </c>
      <c r="E50" s="153" t="s">
        <v>1409</v>
      </c>
      <c r="F50" s="148" t="s">
        <v>1253</v>
      </c>
      <c r="G50" s="153" t="s">
        <v>1153</v>
      </c>
      <c r="H50" s="165" t="s">
        <v>1410</v>
      </c>
      <c r="I50" s="151" t="s">
        <v>1400</v>
      </c>
      <c r="J50" s="93"/>
      <c r="K50" s="93"/>
      <c r="L50" s="93"/>
      <c r="M50" s="93"/>
      <c r="N50" s="93"/>
    </row>
    <row r="51" spans="1:26" ht="30">
      <c r="A51" s="148">
        <v>49</v>
      </c>
      <c r="B51" s="148">
        <v>100344</v>
      </c>
      <c r="C51" s="148" t="s">
        <v>1411</v>
      </c>
      <c r="D51" s="148" t="s">
        <v>1412</v>
      </c>
      <c r="E51" s="153" t="s">
        <v>1413</v>
      </c>
      <c r="F51" s="148" t="s">
        <v>1414</v>
      </c>
      <c r="G51" s="153" t="s">
        <v>1165</v>
      </c>
      <c r="H51" s="154" t="s">
        <v>1415</v>
      </c>
      <c r="I51" s="154" t="s">
        <v>1416</v>
      </c>
      <c r="J51" s="93"/>
      <c r="K51" s="93"/>
      <c r="L51" s="93"/>
      <c r="M51" s="93"/>
      <c r="N51" s="93"/>
    </row>
    <row r="52" spans="1:26" ht="30">
      <c r="A52" s="148">
        <v>50</v>
      </c>
      <c r="B52" s="148">
        <v>98093</v>
      </c>
      <c r="C52" s="148" t="s">
        <v>1417</v>
      </c>
      <c r="D52" s="148" t="s">
        <v>1418</v>
      </c>
      <c r="E52" s="153" t="s">
        <v>1419</v>
      </c>
      <c r="F52" s="148" t="s">
        <v>1420</v>
      </c>
      <c r="G52" s="153" t="s">
        <v>1165</v>
      </c>
      <c r="H52" s="154" t="s">
        <v>1421</v>
      </c>
      <c r="I52" s="168" t="s">
        <v>1422</v>
      </c>
      <c r="J52" s="93"/>
      <c r="K52" s="93"/>
      <c r="L52" s="93"/>
      <c r="M52" s="93"/>
      <c r="N52" s="93"/>
    </row>
    <row r="53" spans="1:26" ht="45">
      <c r="A53" s="148">
        <v>51</v>
      </c>
      <c r="B53" s="148">
        <v>90203</v>
      </c>
      <c r="C53" s="148" t="s">
        <v>1423</v>
      </c>
      <c r="D53" s="148" t="s">
        <v>1424</v>
      </c>
      <c r="E53" s="148">
        <v>3235425282</v>
      </c>
      <c r="F53" s="148" t="s">
        <v>1425</v>
      </c>
      <c r="G53" s="153" t="s">
        <v>1153</v>
      </c>
      <c r="H53" s="154" t="s">
        <v>1426</v>
      </c>
      <c r="I53" s="154" t="s">
        <v>1427</v>
      </c>
      <c r="J53" s="93"/>
      <c r="K53" s="93"/>
      <c r="L53" s="93"/>
      <c r="M53" s="93"/>
      <c r="N53" s="93"/>
    </row>
    <row r="54" spans="1:26" ht="30">
      <c r="A54" s="148">
        <v>52</v>
      </c>
      <c r="B54" s="148">
        <v>86960</v>
      </c>
      <c r="C54" s="148" t="s">
        <v>1428</v>
      </c>
      <c r="D54" s="148" t="s">
        <v>1429</v>
      </c>
      <c r="E54" s="153" t="s">
        <v>1430</v>
      </c>
      <c r="F54" s="148" t="s">
        <v>1431</v>
      </c>
      <c r="G54" s="153" t="s">
        <v>1165</v>
      </c>
      <c r="H54" s="155" t="s">
        <v>15</v>
      </c>
      <c r="I54" s="154" t="s">
        <v>1432</v>
      </c>
      <c r="J54" s="93"/>
      <c r="K54" s="93"/>
      <c r="L54" s="93"/>
      <c r="M54" s="93"/>
      <c r="N54" s="93"/>
    </row>
    <row r="55" spans="1:26" ht="30">
      <c r="A55" s="150">
        <v>53</v>
      </c>
      <c r="B55" s="148">
        <v>83406</v>
      </c>
      <c r="C55" s="148" t="s">
        <v>1433</v>
      </c>
      <c r="D55" s="148" t="s">
        <v>1434</v>
      </c>
      <c r="E55" s="148" t="s">
        <v>1435</v>
      </c>
      <c r="F55" s="148" t="s">
        <v>1436</v>
      </c>
      <c r="G55" s="153" t="s">
        <v>1153</v>
      </c>
      <c r="H55" s="154" t="s">
        <v>1437</v>
      </c>
      <c r="I55" s="154" t="s">
        <v>1438</v>
      </c>
      <c r="J55" s="93"/>
      <c r="K55" s="93"/>
      <c r="L55" s="93"/>
      <c r="M55" s="93"/>
      <c r="N55" s="93"/>
    </row>
    <row r="56" spans="1:26" ht="30">
      <c r="A56" s="150">
        <v>54</v>
      </c>
      <c r="B56" s="148">
        <v>81041</v>
      </c>
      <c r="C56" s="148" t="s">
        <v>1439</v>
      </c>
      <c r="D56" s="148" t="s">
        <v>1440</v>
      </c>
      <c r="E56" s="148" t="s">
        <v>1441</v>
      </c>
      <c r="F56" s="148" t="s">
        <v>1442</v>
      </c>
      <c r="G56" s="153" t="s">
        <v>1153</v>
      </c>
      <c r="H56" s="154" t="s">
        <v>15</v>
      </c>
      <c r="I56" s="154" t="s">
        <v>1443</v>
      </c>
      <c r="J56" s="93"/>
      <c r="K56" s="93"/>
      <c r="L56" s="93"/>
      <c r="M56" s="93"/>
      <c r="N56" s="93"/>
    </row>
    <row r="57" spans="1:26" ht="45">
      <c r="A57" s="150">
        <v>55</v>
      </c>
      <c r="B57" s="148">
        <v>80886</v>
      </c>
      <c r="C57" s="148" t="s">
        <v>1444</v>
      </c>
      <c r="D57" s="148" t="s">
        <v>1445</v>
      </c>
      <c r="E57" s="148" t="s">
        <v>1446</v>
      </c>
      <c r="F57" s="148" t="s">
        <v>1447</v>
      </c>
      <c r="G57" s="153" t="s">
        <v>1165</v>
      </c>
      <c r="H57" s="154" t="s">
        <v>1448</v>
      </c>
      <c r="I57" s="154" t="s">
        <v>1448</v>
      </c>
      <c r="J57" s="93"/>
      <c r="K57" s="93"/>
      <c r="L57" s="93"/>
      <c r="M57" s="93"/>
      <c r="N57" s="93"/>
    </row>
    <row r="58" spans="1:26" ht="45">
      <c r="A58" s="150">
        <v>56</v>
      </c>
      <c r="B58" s="148">
        <v>79352</v>
      </c>
      <c r="C58" s="148" t="s">
        <v>1449</v>
      </c>
      <c r="D58" s="148" t="s">
        <v>1450</v>
      </c>
      <c r="E58" s="148">
        <v>3174444404</v>
      </c>
      <c r="F58" s="148" t="s">
        <v>1451</v>
      </c>
      <c r="G58" s="153" t="s">
        <v>1165</v>
      </c>
      <c r="H58" s="154" t="s">
        <v>1452</v>
      </c>
      <c r="I58" s="154" t="s">
        <v>1453</v>
      </c>
      <c r="J58" s="93"/>
      <c r="K58" s="93"/>
      <c r="L58" s="93"/>
      <c r="M58" s="93"/>
      <c r="N58" s="93"/>
    </row>
    <row r="59" spans="1:26" ht="30">
      <c r="A59" s="150">
        <v>57</v>
      </c>
      <c r="B59" s="148">
        <v>79106</v>
      </c>
      <c r="C59" s="148" t="s">
        <v>1454</v>
      </c>
      <c r="D59" s="148" t="s">
        <v>1455</v>
      </c>
      <c r="E59" s="148" t="s">
        <v>1456</v>
      </c>
      <c r="F59" s="148" t="s">
        <v>1457</v>
      </c>
      <c r="G59" s="153" t="s">
        <v>1165</v>
      </c>
      <c r="H59" s="154" t="s">
        <v>15</v>
      </c>
      <c r="I59" s="154" t="s">
        <v>1458</v>
      </c>
      <c r="J59" s="93"/>
      <c r="K59" s="93"/>
      <c r="L59" s="93"/>
      <c r="M59" s="93"/>
      <c r="N59" s="93"/>
    </row>
    <row r="60" spans="1:26">
      <c r="A60" s="150">
        <v>58</v>
      </c>
      <c r="B60" s="148">
        <v>77348</v>
      </c>
      <c r="C60" s="148" t="s">
        <v>1459</v>
      </c>
      <c r="D60" s="148" t="s">
        <v>1460</v>
      </c>
      <c r="E60" s="148" t="s">
        <v>1461</v>
      </c>
      <c r="F60" s="148" t="s">
        <v>1462</v>
      </c>
      <c r="G60" s="153" t="s">
        <v>1165</v>
      </c>
      <c r="H60" s="154" t="s">
        <v>15</v>
      </c>
      <c r="I60" s="154" t="s">
        <v>1463</v>
      </c>
      <c r="J60" s="93"/>
      <c r="K60" s="93"/>
      <c r="L60" s="93"/>
      <c r="M60" s="93"/>
      <c r="N60" s="93"/>
    </row>
    <row r="61" spans="1:26">
      <c r="A61" s="150">
        <v>59</v>
      </c>
      <c r="B61" s="148">
        <v>74938</v>
      </c>
      <c r="C61" s="148" t="s">
        <v>1464</v>
      </c>
      <c r="D61" s="148" t="s">
        <v>1465</v>
      </c>
      <c r="E61" s="148" t="s">
        <v>1466</v>
      </c>
      <c r="F61" s="148" t="s">
        <v>1467</v>
      </c>
      <c r="G61" s="153" t="s">
        <v>1153</v>
      </c>
      <c r="H61" s="154" t="s">
        <v>15</v>
      </c>
      <c r="I61" s="154" t="s">
        <v>1463</v>
      </c>
      <c r="J61" s="93"/>
      <c r="K61" s="93"/>
      <c r="L61" s="93"/>
      <c r="M61" s="93"/>
      <c r="N61" s="93"/>
    </row>
    <row r="62" spans="1:26" ht="30">
      <c r="A62" s="150">
        <v>60</v>
      </c>
      <c r="B62" s="162">
        <v>105039</v>
      </c>
      <c r="C62" s="150" t="s">
        <v>1468</v>
      </c>
      <c r="D62" s="150" t="s">
        <v>1469</v>
      </c>
      <c r="E62" s="150">
        <v>8874100</v>
      </c>
      <c r="F62" s="150" t="s">
        <v>1470</v>
      </c>
      <c r="G62" s="149" t="s">
        <v>1471</v>
      </c>
      <c r="H62" s="152" t="s">
        <v>1472</v>
      </c>
      <c r="I62" s="152" t="s">
        <v>1473</v>
      </c>
      <c r="J62" s="93"/>
      <c r="K62" s="93"/>
      <c r="L62" s="93"/>
      <c r="M62" s="93"/>
      <c r="N62" s="93"/>
    </row>
    <row r="63" spans="1:26">
      <c r="A63" s="150">
        <v>61</v>
      </c>
      <c r="B63" s="162">
        <v>103584</v>
      </c>
      <c r="C63" s="150" t="s">
        <v>1474</v>
      </c>
      <c r="D63" s="150" t="s">
        <v>1475</v>
      </c>
      <c r="E63" s="150" t="s">
        <v>1476</v>
      </c>
      <c r="F63" s="150" t="s">
        <v>1477</v>
      </c>
      <c r="G63" s="149" t="s">
        <v>1153</v>
      </c>
      <c r="H63" s="152" t="s">
        <v>1478</v>
      </c>
      <c r="I63" s="154" t="s">
        <v>15</v>
      </c>
      <c r="J63" s="93"/>
      <c r="K63" s="93"/>
      <c r="L63" s="93"/>
      <c r="M63" s="93"/>
      <c r="N63" s="93"/>
    </row>
    <row r="64" spans="1:26">
      <c r="A64" s="150">
        <v>62</v>
      </c>
      <c r="B64" s="162">
        <v>13031</v>
      </c>
      <c r="C64" s="149" t="s">
        <v>1479</v>
      </c>
      <c r="D64" s="150" t="s">
        <v>1480</v>
      </c>
      <c r="E64" s="150">
        <v>3116387511</v>
      </c>
      <c r="F64" s="150" t="s">
        <v>1481</v>
      </c>
      <c r="G64" s="149" t="s">
        <v>1165</v>
      </c>
      <c r="H64" s="151" t="s">
        <v>1482</v>
      </c>
      <c r="I64" s="152" t="s">
        <v>1483</v>
      </c>
      <c r="J64" s="93"/>
      <c r="K64" s="93"/>
      <c r="L64" s="93"/>
      <c r="M64" s="93"/>
      <c r="N64" s="93"/>
    </row>
    <row r="65" spans="1:14" ht="30">
      <c r="A65" s="150">
        <v>63</v>
      </c>
      <c r="B65" s="162">
        <v>9103</v>
      </c>
      <c r="C65" s="149" t="s">
        <v>1484</v>
      </c>
      <c r="D65" s="150" t="s">
        <v>1485</v>
      </c>
      <c r="E65" s="150" t="s">
        <v>1486</v>
      </c>
      <c r="F65" s="150" t="s">
        <v>1487</v>
      </c>
      <c r="G65" s="149" t="s">
        <v>1153</v>
      </c>
      <c r="H65" s="169" t="s">
        <v>1488</v>
      </c>
      <c r="I65" s="154" t="s">
        <v>15</v>
      </c>
      <c r="J65" s="93"/>
      <c r="K65" s="93"/>
      <c r="L65" s="93"/>
      <c r="M65" s="93"/>
      <c r="N65" s="93"/>
    </row>
    <row r="66" spans="1:14" ht="30">
      <c r="A66" s="150">
        <v>64</v>
      </c>
      <c r="B66" s="162">
        <v>8016</v>
      </c>
      <c r="C66" s="149" t="s">
        <v>1489</v>
      </c>
      <c r="D66" s="150" t="s">
        <v>1490</v>
      </c>
      <c r="E66" s="150">
        <v>3183309096</v>
      </c>
      <c r="F66" s="150" t="s">
        <v>1491</v>
      </c>
      <c r="G66" s="149" t="s">
        <v>1153</v>
      </c>
      <c r="H66" s="152" t="s">
        <v>1492</v>
      </c>
      <c r="I66" s="154" t="s">
        <v>15</v>
      </c>
      <c r="J66" s="93"/>
      <c r="K66" s="93"/>
      <c r="L66" s="93"/>
      <c r="M66" s="93"/>
      <c r="N66" s="93"/>
    </row>
    <row r="67" spans="1:14">
      <c r="A67" s="150">
        <v>65</v>
      </c>
      <c r="B67" s="162">
        <v>6413</v>
      </c>
      <c r="C67" s="149" t="s">
        <v>1493</v>
      </c>
      <c r="D67" s="150" t="s">
        <v>1494</v>
      </c>
      <c r="E67" s="150">
        <v>8843871</v>
      </c>
      <c r="F67" s="150" t="s">
        <v>1495</v>
      </c>
      <c r="G67" s="149" t="s">
        <v>1153</v>
      </c>
      <c r="H67" s="152" t="s">
        <v>1492</v>
      </c>
      <c r="I67" s="152" t="s">
        <v>1496</v>
      </c>
      <c r="J67" s="93"/>
      <c r="K67" s="93"/>
      <c r="L67" s="93"/>
      <c r="M67" s="93"/>
      <c r="N67" s="93"/>
    </row>
    <row r="68" spans="1:14">
      <c r="A68" s="150">
        <v>66</v>
      </c>
      <c r="B68" s="162">
        <v>71129</v>
      </c>
      <c r="C68" s="150" t="s">
        <v>1497</v>
      </c>
      <c r="D68" s="150" t="s">
        <v>1498</v>
      </c>
      <c r="E68" s="150" t="s">
        <v>1499</v>
      </c>
      <c r="F68" s="150" t="s">
        <v>1500</v>
      </c>
      <c r="G68" s="149" t="s">
        <v>1165</v>
      </c>
      <c r="H68" s="170" t="s">
        <v>1501</v>
      </c>
      <c r="I68" s="154" t="s">
        <v>15</v>
      </c>
      <c r="J68" s="93"/>
      <c r="K68" s="93"/>
      <c r="L68" s="93"/>
      <c r="M68" s="93"/>
      <c r="N68" s="93"/>
    </row>
    <row r="69" spans="1:14">
      <c r="A69" s="150">
        <v>67</v>
      </c>
      <c r="B69" s="162">
        <v>65614</v>
      </c>
      <c r="C69" s="150" t="s">
        <v>1502</v>
      </c>
      <c r="D69" s="150" t="s">
        <v>1503</v>
      </c>
      <c r="E69" s="150" t="s">
        <v>1504</v>
      </c>
      <c r="F69" s="150" t="s">
        <v>1505</v>
      </c>
      <c r="G69" s="149" t="s">
        <v>1153</v>
      </c>
      <c r="H69" s="152"/>
      <c r="I69" s="154" t="s">
        <v>15</v>
      </c>
      <c r="J69" s="93"/>
      <c r="K69" s="93"/>
      <c r="L69" s="93"/>
      <c r="M69" s="93"/>
      <c r="N69" s="93"/>
    </row>
    <row r="70" spans="1:14" ht="60">
      <c r="A70" s="150">
        <v>68</v>
      </c>
      <c r="B70" s="148">
        <v>98094</v>
      </c>
      <c r="C70" s="148" t="s">
        <v>1417</v>
      </c>
      <c r="D70" s="148" t="s">
        <v>1418</v>
      </c>
      <c r="E70" s="148" t="s">
        <v>1419</v>
      </c>
      <c r="F70" s="148" t="s">
        <v>1420</v>
      </c>
      <c r="G70" s="153" t="s">
        <v>1153</v>
      </c>
      <c r="H70" s="154" t="s">
        <v>1506</v>
      </c>
      <c r="I70" s="154" t="s">
        <v>15</v>
      </c>
      <c r="J70" s="93"/>
      <c r="K70" s="93"/>
      <c r="L70" s="93"/>
      <c r="M70" s="93"/>
      <c r="N70" s="93"/>
    </row>
    <row r="71" spans="1:14">
      <c r="A71" s="150">
        <v>69</v>
      </c>
      <c r="B71" s="162">
        <v>65111</v>
      </c>
      <c r="C71" s="150" t="s">
        <v>1507</v>
      </c>
      <c r="D71" s="150" t="s">
        <v>1508</v>
      </c>
      <c r="E71" s="150" t="s">
        <v>1509</v>
      </c>
      <c r="F71" s="150" t="s">
        <v>1510</v>
      </c>
      <c r="G71" s="149" t="s">
        <v>1165</v>
      </c>
      <c r="H71" s="152"/>
      <c r="I71" s="154" t="s">
        <v>15</v>
      </c>
      <c r="J71" s="93"/>
      <c r="K71" s="93"/>
      <c r="L71" s="93"/>
      <c r="M71" s="93"/>
      <c r="N71" s="93"/>
    </row>
    <row r="72" spans="1:14" ht="30">
      <c r="A72" s="150">
        <v>70</v>
      </c>
      <c r="B72" s="162">
        <v>63994</v>
      </c>
      <c r="C72" s="150" t="s">
        <v>1511</v>
      </c>
      <c r="D72" s="150" t="s">
        <v>1512</v>
      </c>
      <c r="E72" s="150" t="s">
        <v>1513</v>
      </c>
      <c r="F72" s="150" t="s">
        <v>1514</v>
      </c>
      <c r="G72" s="156"/>
      <c r="H72" s="152" t="s">
        <v>1515</v>
      </c>
      <c r="I72" s="152" t="s">
        <v>1516</v>
      </c>
      <c r="J72" s="93"/>
      <c r="K72" s="93"/>
      <c r="L72" s="93"/>
      <c r="M72" s="93"/>
      <c r="N72" s="93"/>
    </row>
    <row r="73" spans="1:14">
      <c r="A73" s="171">
        <v>71</v>
      </c>
      <c r="B73" s="172">
        <v>60543</v>
      </c>
      <c r="C73" s="171" t="s">
        <v>1517</v>
      </c>
      <c r="D73" s="171" t="s">
        <v>1518</v>
      </c>
      <c r="E73" s="171" t="s">
        <v>1519</v>
      </c>
      <c r="F73" s="171" t="s">
        <v>1520</v>
      </c>
      <c r="G73" s="149" t="s">
        <v>1153</v>
      </c>
      <c r="H73" s="152"/>
      <c r="I73" s="154" t="s">
        <v>15</v>
      </c>
      <c r="J73" s="93"/>
      <c r="K73" s="93"/>
      <c r="L73" s="93"/>
      <c r="M73" s="93"/>
      <c r="N73" s="93"/>
    </row>
    <row r="74" spans="1:14">
      <c r="A74" s="173">
        <v>72</v>
      </c>
      <c r="B74" s="174">
        <v>56823</v>
      </c>
      <c r="C74" s="173" t="s">
        <v>1521</v>
      </c>
      <c r="D74" s="173" t="s">
        <v>1522</v>
      </c>
      <c r="E74" s="173" t="s">
        <v>1523</v>
      </c>
      <c r="F74" s="173" t="s">
        <v>1524</v>
      </c>
      <c r="G74" s="157" t="s">
        <v>1165</v>
      </c>
      <c r="H74" s="175"/>
      <c r="I74" s="154" t="s">
        <v>15</v>
      </c>
      <c r="J74" s="93"/>
      <c r="K74" s="93"/>
      <c r="L74" s="93"/>
      <c r="M74" s="93"/>
      <c r="N74" s="93"/>
    </row>
    <row r="75" spans="1:14">
      <c r="A75" s="173">
        <v>73</v>
      </c>
      <c r="B75" s="174">
        <v>53857</v>
      </c>
      <c r="C75" s="173" t="s">
        <v>1525</v>
      </c>
      <c r="D75" s="173" t="s">
        <v>1526</v>
      </c>
      <c r="E75" s="173" t="s">
        <v>1527</v>
      </c>
      <c r="F75" s="173" t="s">
        <v>1528</v>
      </c>
      <c r="G75" s="157" t="s">
        <v>1165</v>
      </c>
      <c r="H75" s="175"/>
      <c r="I75" s="154" t="s">
        <v>15</v>
      </c>
      <c r="J75" s="93"/>
      <c r="K75" s="93"/>
      <c r="L75" s="93"/>
      <c r="M75" s="93"/>
      <c r="N75" s="93"/>
    </row>
    <row r="76" spans="1:14" ht="30">
      <c r="A76" s="173">
        <v>74</v>
      </c>
      <c r="B76" s="176">
        <v>15792</v>
      </c>
      <c r="C76" s="158" t="s">
        <v>1529</v>
      </c>
      <c r="D76" s="158" t="s">
        <v>1530</v>
      </c>
      <c r="E76" s="158">
        <v>3206982849</v>
      </c>
      <c r="F76" s="158" t="s">
        <v>1531</v>
      </c>
      <c r="G76" s="157" t="s">
        <v>1165</v>
      </c>
      <c r="H76" s="159" t="s">
        <v>1532</v>
      </c>
      <c r="I76" s="160" t="s">
        <v>1533</v>
      </c>
      <c r="J76" s="93"/>
      <c r="K76" s="93"/>
      <c r="L76" s="93"/>
      <c r="M76" s="93"/>
      <c r="N76" s="93"/>
    </row>
    <row r="77" spans="1:14">
      <c r="G77" s="161"/>
      <c r="J77" s="93"/>
      <c r="K77" s="93"/>
      <c r="L77" s="93"/>
      <c r="M77" s="93"/>
      <c r="N77" s="93"/>
    </row>
    <row r="78" spans="1:14">
      <c r="G78" s="161"/>
      <c r="J78" s="93"/>
      <c r="K78" s="93"/>
      <c r="L78" s="93"/>
      <c r="M78" s="93"/>
      <c r="N78" s="93"/>
    </row>
    <row r="79" spans="1:14">
      <c r="G79" s="161"/>
      <c r="J79" s="93"/>
      <c r="K79" s="93"/>
      <c r="L79" s="93"/>
      <c r="M79" s="93"/>
      <c r="N79" s="93"/>
    </row>
    <row r="80" spans="1:14">
      <c r="G80" s="161"/>
      <c r="J80" s="93"/>
      <c r="K80" s="93"/>
      <c r="L80" s="93"/>
      <c r="M80" s="93"/>
      <c r="N80" s="93"/>
    </row>
    <row r="81" spans="7:14">
      <c r="G81" s="161"/>
      <c r="J81" s="93"/>
      <c r="K81" s="93"/>
      <c r="L81" s="93"/>
      <c r="M81" s="93"/>
      <c r="N81" s="93"/>
    </row>
    <row r="82" spans="7:14">
      <c r="G82" s="161"/>
      <c r="J82" s="93"/>
      <c r="K82" s="93"/>
      <c r="L82" s="93"/>
      <c r="M82" s="93"/>
      <c r="N82" s="93"/>
    </row>
    <row r="83" spans="7:14">
      <c r="G83" s="161"/>
      <c r="J83" s="93"/>
      <c r="K83" s="93"/>
      <c r="L83" s="93"/>
      <c r="M83" s="93"/>
      <c r="N83" s="93"/>
    </row>
    <row r="84" spans="7:14">
      <c r="G84" s="161"/>
      <c r="J84" s="93"/>
      <c r="K84" s="93"/>
      <c r="L84" s="93"/>
      <c r="M84" s="93"/>
      <c r="N84" s="93"/>
    </row>
    <row r="85" spans="7:14">
      <c r="G85" s="161"/>
      <c r="J85" s="93"/>
      <c r="K85" s="93"/>
      <c r="L85" s="93"/>
      <c r="M85" s="93"/>
      <c r="N85" s="93"/>
    </row>
    <row r="86" spans="7:14">
      <c r="G86" s="161"/>
      <c r="J86" s="93"/>
      <c r="K86" s="93"/>
      <c r="L86" s="93"/>
      <c r="M86" s="93"/>
      <c r="N86" s="93"/>
    </row>
    <row r="87" spans="7:14">
      <c r="G87" s="161"/>
      <c r="J87" s="93"/>
      <c r="K87" s="93"/>
      <c r="L87" s="93"/>
      <c r="M87" s="93"/>
      <c r="N87" s="93"/>
    </row>
    <row r="88" spans="7:14">
      <c r="G88" s="161"/>
      <c r="J88" s="93"/>
      <c r="K88" s="93"/>
      <c r="L88" s="93"/>
      <c r="M88" s="93"/>
      <c r="N88" s="93"/>
    </row>
    <row r="89" spans="7:14">
      <c r="G89" s="161"/>
      <c r="J89" s="93"/>
      <c r="K89" s="93"/>
      <c r="L89" s="93"/>
      <c r="M89" s="93"/>
      <c r="N89" s="93"/>
    </row>
    <row r="90" spans="7:14">
      <c r="G90" s="161"/>
      <c r="J90" s="93"/>
      <c r="K90" s="93"/>
      <c r="L90" s="93"/>
      <c r="M90" s="93"/>
      <c r="N90" s="93"/>
    </row>
    <row r="91" spans="7:14">
      <c r="G91" s="161"/>
      <c r="J91" s="93"/>
      <c r="K91" s="93"/>
      <c r="L91" s="93"/>
      <c r="M91" s="93"/>
      <c r="N91" s="93"/>
    </row>
    <row r="92" spans="7:14">
      <c r="G92" s="161"/>
      <c r="J92" s="93"/>
      <c r="K92" s="93"/>
      <c r="L92" s="93"/>
      <c r="M92" s="93"/>
      <c r="N92" s="93"/>
    </row>
    <row r="93" spans="7:14">
      <c r="G93" s="161"/>
      <c r="J93" s="93"/>
      <c r="K93" s="93"/>
      <c r="L93" s="93"/>
      <c r="M93" s="93"/>
      <c r="N93" s="93"/>
    </row>
    <row r="94" spans="7:14">
      <c r="G94" s="161"/>
      <c r="J94" s="93"/>
      <c r="K94" s="93"/>
      <c r="L94" s="93"/>
      <c r="M94" s="93"/>
      <c r="N94" s="93"/>
    </row>
    <row r="95" spans="7:14">
      <c r="G95" s="161"/>
      <c r="J95" s="93"/>
      <c r="K95" s="93"/>
      <c r="L95" s="93"/>
      <c r="M95" s="93"/>
      <c r="N95" s="93"/>
    </row>
    <row r="96" spans="7:14">
      <c r="G96" s="161"/>
      <c r="J96" s="93"/>
      <c r="K96" s="93"/>
      <c r="L96" s="93"/>
      <c r="M96" s="93"/>
      <c r="N96" s="93"/>
    </row>
    <row r="97" spans="7:14">
      <c r="G97" s="161"/>
      <c r="J97" s="93"/>
      <c r="K97" s="93"/>
      <c r="L97" s="93"/>
      <c r="M97" s="93"/>
      <c r="N97" s="93"/>
    </row>
    <row r="98" spans="7:14">
      <c r="G98" s="161"/>
      <c r="J98" s="93"/>
      <c r="K98" s="93"/>
      <c r="L98" s="93"/>
      <c r="M98" s="93"/>
      <c r="N98" s="93"/>
    </row>
    <row r="99" spans="7:14">
      <c r="G99" s="161"/>
      <c r="J99" s="93"/>
      <c r="K99" s="93"/>
      <c r="L99" s="93"/>
      <c r="M99" s="93"/>
      <c r="N99" s="93"/>
    </row>
    <row r="100" spans="7:14">
      <c r="G100" s="161"/>
      <c r="J100" s="93"/>
      <c r="K100" s="93"/>
      <c r="L100" s="93"/>
      <c r="M100" s="93"/>
      <c r="N100" s="93"/>
    </row>
    <row r="101" spans="7:14">
      <c r="G101" s="161"/>
      <c r="J101" s="93"/>
      <c r="K101" s="93"/>
      <c r="L101" s="93"/>
      <c r="M101" s="93"/>
      <c r="N101" s="93"/>
    </row>
    <row r="102" spans="7:14">
      <c r="G102" s="161"/>
      <c r="J102" s="93"/>
      <c r="K102" s="93"/>
      <c r="L102" s="93"/>
      <c r="M102" s="93"/>
      <c r="N102" s="93"/>
    </row>
    <row r="103" spans="7:14">
      <c r="G103" s="161"/>
      <c r="J103" s="93"/>
      <c r="K103" s="93"/>
      <c r="L103" s="93"/>
      <c r="M103" s="93"/>
      <c r="N103" s="93"/>
    </row>
    <row r="104" spans="7:14">
      <c r="G104" s="161"/>
      <c r="J104" s="93"/>
      <c r="K104" s="93"/>
      <c r="L104" s="93"/>
      <c r="M104" s="93"/>
      <c r="N104" s="93"/>
    </row>
    <row r="105" spans="7:14">
      <c r="G105" s="161"/>
      <c r="J105" s="93"/>
      <c r="K105" s="93"/>
      <c r="L105" s="93"/>
      <c r="M105" s="93"/>
      <c r="N105" s="93"/>
    </row>
    <row r="106" spans="7:14">
      <c r="G106" s="161"/>
      <c r="J106" s="93"/>
      <c r="K106" s="93"/>
      <c r="L106" s="93"/>
      <c r="M106" s="93"/>
      <c r="N106" s="93"/>
    </row>
    <row r="107" spans="7:14">
      <c r="G107" s="161"/>
      <c r="J107" s="93"/>
      <c r="K107" s="93"/>
      <c r="L107" s="93"/>
      <c r="M107" s="93"/>
      <c r="N107" s="93"/>
    </row>
    <row r="108" spans="7:14">
      <c r="G108" s="161"/>
      <c r="J108" s="93"/>
      <c r="K108" s="93"/>
      <c r="L108" s="93"/>
      <c r="M108" s="93"/>
      <c r="N108" s="93"/>
    </row>
    <row r="109" spans="7:14">
      <c r="G109" s="161"/>
      <c r="J109" s="93"/>
      <c r="K109" s="93"/>
      <c r="L109" s="93"/>
      <c r="M109" s="93"/>
      <c r="N109" s="93"/>
    </row>
    <row r="110" spans="7:14">
      <c r="G110" s="161"/>
      <c r="J110" s="93"/>
      <c r="K110" s="93"/>
      <c r="L110" s="93"/>
      <c r="M110" s="93"/>
      <c r="N110" s="93"/>
    </row>
    <row r="111" spans="7:14">
      <c r="G111" s="161"/>
      <c r="J111" s="93"/>
      <c r="K111" s="93"/>
      <c r="L111" s="93"/>
      <c r="M111" s="93"/>
      <c r="N111" s="93"/>
    </row>
    <row r="112" spans="7:14">
      <c r="G112" s="161"/>
      <c r="J112" s="93"/>
      <c r="K112" s="93"/>
      <c r="L112" s="93"/>
      <c r="M112" s="93"/>
      <c r="N112" s="93"/>
    </row>
    <row r="113" spans="7:14">
      <c r="G113" s="161"/>
      <c r="J113" s="93"/>
      <c r="K113" s="93"/>
      <c r="L113" s="93"/>
      <c r="M113" s="93"/>
      <c r="N113" s="93"/>
    </row>
    <row r="114" spans="7:14">
      <c r="G114" s="161"/>
      <c r="J114" s="93"/>
      <c r="K114" s="93"/>
      <c r="L114" s="93"/>
      <c r="M114" s="93"/>
      <c r="N114" s="93"/>
    </row>
    <row r="115" spans="7:14">
      <c r="G115" s="161"/>
      <c r="J115" s="93"/>
      <c r="K115" s="93"/>
      <c r="L115" s="93"/>
      <c r="M115" s="93"/>
      <c r="N115" s="93"/>
    </row>
    <row r="116" spans="7:14">
      <c r="G116" s="161"/>
      <c r="J116" s="93"/>
      <c r="K116" s="93"/>
      <c r="L116" s="93"/>
      <c r="M116" s="93"/>
      <c r="N116" s="93"/>
    </row>
    <row r="117" spans="7:14">
      <c r="G117" s="161"/>
      <c r="J117" s="93"/>
      <c r="K117" s="93"/>
      <c r="L117" s="93"/>
      <c r="M117" s="93"/>
      <c r="N117" s="93"/>
    </row>
    <row r="118" spans="7:14">
      <c r="G118" s="161"/>
      <c r="J118" s="93"/>
      <c r="K118" s="93"/>
      <c r="L118" s="93"/>
      <c r="M118" s="93"/>
      <c r="N118" s="93"/>
    </row>
    <row r="119" spans="7:14">
      <c r="G119" s="161"/>
      <c r="J119" s="93"/>
      <c r="K119" s="93"/>
      <c r="L119" s="93"/>
      <c r="M119" s="93"/>
      <c r="N119" s="93"/>
    </row>
    <row r="120" spans="7:14">
      <c r="G120" s="161"/>
      <c r="J120" s="93"/>
      <c r="K120" s="93"/>
      <c r="L120" s="93"/>
      <c r="M120" s="93"/>
      <c r="N120" s="93"/>
    </row>
    <row r="121" spans="7:14">
      <c r="G121" s="161"/>
      <c r="J121" s="93"/>
      <c r="K121" s="93"/>
      <c r="L121" s="93"/>
      <c r="M121" s="93"/>
      <c r="N121" s="93"/>
    </row>
    <row r="122" spans="7:14">
      <c r="G122" s="161"/>
      <c r="J122" s="93"/>
      <c r="K122" s="93"/>
      <c r="L122" s="93"/>
      <c r="M122" s="93"/>
      <c r="N122" s="93"/>
    </row>
    <row r="123" spans="7:14">
      <c r="G123" s="161"/>
      <c r="J123" s="93"/>
      <c r="K123" s="93"/>
      <c r="L123" s="93"/>
      <c r="M123" s="93"/>
      <c r="N123" s="93"/>
    </row>
    <row r="124" spans="7:14">
      <c r="G124" s="161"/>
      <c r="J124" s="93"/>
      <c r="K124" s="93"/>
      <c r="L124" s="93"/>
      <c r="M124" s="93"/>
      <c r="N124" s="93"/>
    </row>
    <row r="125" spans="7:14">
      <c r="G125" s="161"/>
      <c r="J125" s="93"/>
      <c r="K125" s="93"/>
      <c r="L125" s="93"/>
      <c r="M125" s="93"/>
      <c r="N125" s="93"/>
    </row>
    <row r="126" spans="7:14">
      <c r="G126" s="161"/>
      <c r="J126" s="93"/>
      <c r="K126" s="93"/>
      <c r="L126" s="93"/>
      <c r="M126" s="93"/>
      <c r="N126" s="93"/>
    </row>
    <row r="127" spans="7:14">
      <c r="G127" s="161"/>
      <c r="J127" s="93"/>
      <c r="K127" s="93"/>
      <c r="L127" s="93"/>
      <c r="M127" s="93"/>
      <c r="N127" s="93"/>
    </row>
    <row r="128" spans="7:14">
      <c r="G128" s="161"/>
      <c r="J128" s="93"/>
      <c r="K128" s="93"/>
      <c r="L128" s="93"/>
      <c r="M128" s="93"/>
      <c r="N128" s="93"/>
    </row>
    <row r="129" spans="7:14">
      <c r="G129" s="161"/>
      <c r="J129" s="93"/>
      <c r="K129" s="93"/>
      <c r="L129" s="93"/>
      <c r="M129" s="93"/>
      <c r="N129" s="93"/>
    </row>
    <row r="130" spans="7:14">
      <c r="G130" s="161"/>
      <c r="J130" s="93"/>
      <c r="K130" s="93"/>
      <c r="L130" s="93"/>
      <c r="M130" s="93"/>
      <c r="N130" s="93"/>
    </row>
    <row r="131" spans="7:14">
      <c r="G131" s="161"/>
      <c r="J131" s="93"/>
      <c r="K131" s="93"/>
      <c r="L131" s="93"/>
      <c r="M131" s="93"/>
      <c r="N131" s="93"/>
    </row>
    <row r="132" spans="7:14">
      <c r="G132" s="161"/>
      <c r="J132" s="93"/>
      <c r="K132" s="93"/>
      <c r="L132" s="93"/>
      <c r="M132" s="93"/>
      <c r="N132" s="93"/>
    </row>
    <row r="133" spans="7:14">
      <c r="G133" s="161"/>
      <c r="J133" s="93"/>
      <c r="K133" s="93"/>
      <c r="L133" s="93"/>
      <c r="M133" s="93"/>
      <c r="N133" s="93"/>
    </row>
    <row r="134" spans="7:14">
      <c r="G134" s="161"/>
      <c r="J134" s="93"/>
      <c r="K134" s="93"/>
      <c r="L134" s="93"/>
      <c r="M134" s="93"/>
      <c r="N134" s="93"/>
    </row>
    <row r="135" spans="7:14">
      <c r="G135" s="161"/>
      <c r="J135" s="93"/>
      <c r="K135" s="93"/>
      <c r="L135" s="93"/>
      <c r="M135" s="93"/>
      <c r="N135" s="93"/>
    </row>
    <row r="136" spans="7:14">
      <c r="G136" s="161"/>
      <c r="J136" s="93"/>
      <c r="K136" s="93"/>
      <c r="L136" s="93"/>
      <c r="M136" s="93"/>
      <c r="N136" s="93"/>
    </row>
    <row r="137" spans="7:14">
      <c r="G137" s="161"/>
      <c r="J137" s="93"/>
      <c r="K137" s="93"/>
      <c r="L137" s="93"/>
      <c r="M137" s="93"/>
      <c r="N137" s="93"/>
    </row>
    <row r="138" spans="7:14">
      <c r="G138" s="161"/>
      <c r="J138" s="93"/>
      <c r="K138" s="93"/>
      <c r="L138" s="93"/>
      <c r="M138" s="93"/>
      <c r="N138" s="93"/>
    </row>
    <row r="139" spans="7:14">
      <c r="G139" s="161"/>
      <c r="J139" s="93"/>
      <c r="K139" s="93"/>
      <c r="L139" s="93"/>
      <c r="M139" s="93"/>
      <c r="N139" s="93"/>
    </row>
    <row r="140" spans="7:14">
      <c r="G140" s="161"/>
      <c r="J140" s="93"/>
      <c r="K140" s="93"/>
      <c r="L140" s="93"/>
      <c r="M140" s="93"/>
      <c r="N140" s="93"/>
    </row>
    <row r="141" spans="7:14">
      <c r="G141" s="161"/>
    </row>
    <row r="142" spans="7:14">
      <c r="G142" s="161"/>
    </row>
    <row r="143" spans="7:14">
      <c r="G143" s="161"/>
    </row>
    <row r="144" spans="7:14">
      <c r="G144" s="161"/>
    </row>
    <row r="145" spans="7:7">
      <c r="G145" s="161"/>
    </row>
    <row r="146" spans="7:7">
      <c r="G146" s="161"/>
    </row>
    <row r="147" spans="7:7">
      <c r="G147" s="161"/>
    </row>
    <row r="148" spans="7:7">
      <c r="G148" s="161"/>
    </row>
    <row r="149" spans="7:7">
      <c r="G149" s="161"/>
    </row>
    <row r="150" spans="7:7">
      <c r="G150" s="161"/>
    </row>
    <row r="151" spans="7:7">
      <c r="G151" s="161"/>
    </row>
    <row r="152" spans="7:7">
      <c r="G152" s="161"/>
    </row>
    <row r="153" spans="7:7">
      <c r="G153" s="161"/>
    </row>
    <row r="154" spans="7:7">
      <c r="G154" s="161"/>
    </row>
    <row r="155" spans="7:7">
      <c r="G155" s="161"/>
    </row>
    <row r="156" spans="7:7">
      <c r="G156" s="161"/>
    </row>
    <row r="157" spans="7:7">
      <c r="G157" s="161"/>
    </row>
    <row r="158" spans="7:7">
      <c r="G158" s="161"/>
    </row>
    <row r="159" spans="7:7">
      <c r="G159" s="161"/>
    </row>
    <row r="160" spans="7:7">
      <c r="G160" s="161"/>
    </row>
    <row r="161" spans="7:7">
      <c r="G161" s="161"/>
    </row>
    <row r="162" spans="7:7">
      <c r="G162" s="161"/>
    </row>
    <row r="163" spans="7:7">
      <c r="G163" s="161"/>
    </row>
    <row r="164" spans="7:7">
      <c r="G164" s="161"/>
    </row>
    <row r="165" spans="7:7">
      <c r="G165" s="161"/>
    </row>
    <row r="166" spans="7:7">
      <c r="G166" s="161"/>
    </row>
    <row r="167" spans="7:7">
      <c r="G167" s="161"/>
    </row>
    <row r="168" spans="7:7">
      <c r="G168" s="161"/>
    </row>
    <row r="169" spans="7:7">
      <c r="G169" s="161"/>
    </row>
    <row r="170" spans="7:7">
      <c r="G170" s="161"/>
    </row>
    <row r="171" spans="7:7">
      <c r="G171" s="161"/>
    </row>
    <row r="172" spans="7:7">
      <c r="G172" s="161"/>
    </row>
    <row r="173" spans="7:7">
      <c r="G173" s="161"/>
    </row>
    <row r="174" spans="7:7">
      <c r="G174" s="161"/>
    </row>
    <row r="175" spans="7:7">
      <c r="G175" s="161"/>
    </row>
    <row r="176" spans="7:7">
      <c r="G176" s="161"/>
    </row>
    <row r="177" spans="7:7">
      <c r="G177" s="161"/>
    </row>
    <row r="178" spans="7:7">
      <c r="G178" s="161"/>
    </row>
    <row r="179" spans="7:7">
      <c r="G179" s="161"/>
    </row>
    <row r="180" spans="7:7">
      <c r="G180" s="161"/>
    </row>
    <row r="181" spans="7:7">
      <c r="G181" s="161"/>
    </row>
    <row r="182" spans="7:7">
      <c r="G182" s="161"/>
    </row>
    <row r="183" spans="7:7">
      <c r="G183" s="161"/>
    </row>
    <row r="184" spans="7:7">
      <c r="G184" s="161"/>
    </row>
    <row r="185" spans="7:7">
      <c r="G185" s="161"/>
    </row>
    <row r="186" spans="7:7">
      <c r="G186" s="161"/>
    </row>
    <row r="187" spans="7:7">
      <c r="G187" s="161"/>
    </row>
    <row r="188" spans="7:7">
      <c r="G188" s="161"/>
    </row>
    <row r="189" spans="7:7">
      <c r="G189" s="161"/>
    </row>
    <row r="190" spans="7:7">
      <c r="G190" s="161"/>
    </row>
    <row r="191" spans="7:7">
      <c r="G191" s="161"/>
    </row>
    <row r="192" spans="7:7">
      <c r="G192" s="161"/>
    </row>
    <row r="193" spans="7:7">
      <c r="G193" s="161"/>
    </row>
    <row r="194" spans="7:7">
      <c r="G194" s="161"/>
    </row>
    <row r="195" spans="7:7">
      <c r="G195" s="161"/>
    </row>
    <row r="196" spans="7:7">
      <c r="G196" s="161"/>
    </row>
    <row r="197" spans="7:7">
      <c r="G197" s="161"/>
    </row>
    <row r="198" spans="7:7">
      <c r="G198" s="161"/>
    </row>
    <row r="199" spans="7:7">
      <c r="G199" s="161"/>
    </row>
    <row r="200" spans="7:7">
      <c r="G200" s="161"/>
    </row>
    <row r="201" spans="7:7">
      <c r="G201" s="161"/>
    </row>
    <row r="202" spans="7:7">
      <c r="G202" s="161"/>
    </row>
    <row r="203" spans="7:7">
      <c r="G203" s="161"/>
    </row>
    <row r="204" spans="7:7">
      <c r="G204" s="161"/>
    </row>
    <row r="205" spans="7:7">
      <c r="G205" s="161"/>
    </row>
    <row r="206" spans="7:7">
      <c r="G206" s="161"/>
    </row>
    <row r="207" spans="7:7">
      <c r="G207" s="161"/>
    </row>
    <row r="208" spans="7:7">
      <c r="G208" s="161"/>
    </row>
    <row r="209" spans="7:7">
      <c r="G209" s="161"/>
    </row>
    <row r="210" spans="7:7">
      <c r="G210" s="161"/>
    </row>
    <row r="211" spans="7:7">
      <c r="G211" s="161"/>
    </row>
    <row r="212" spans="7:7">
      <c r="G212" s="161"/>
    </row>
    <row r="213" spans="7:7">
      <c r="G213" s="161"/>
    </row>
    <row r="214" spans="7:7">
      <c r="G214" s="161"/>
    </row>
    <row r="215" spans="7:7">
      <c r="G215" s="161"/>
    </row>
    <row r="216" spans="7:7">
      <c r="G216" s="161"/>
    </row>
    <row r="217" spans="7:7">
      <c r="G217" s="161"/>
    </row>
    <row r="218" spans="7:7">
      <c r="G218" s="161"/>
    </row>
    <row r="219" spans="7:7">
      <c r="G219" s="161"/>
    </row>
    <row r="220" spans="7:7">
      <c r="G220" s="161"/>
    </row>
    <row r="221" spans="7:7">
      <c r="G221" s="161"/>
    </row>
    <row r="222" spans="7:7">
      <c r="G222" s="161"/>
    </row>
    <row r="223" spans="7:7">
      <c r="G223" s="161"/>
    </row>
    <row r="224" spans="7:7">
      <c r="G224" s="161"/>
    </row>
    <row r="225" spans="7:7">
      <c r="G225" s="161"/>
    </row>
    <row r="226" spans="7:7">
      <c r="G226" s="161"/>
    </row>
    <row r="227" spans="7:7">
      <c r="G227" s="161"/>
    </row>
    <row r="228" spans="7:7">
      <c r="G228" s="161"/>
    </row>
    <row r="229" spans="7:7">
      <c r="G229" s="161"/>
    </row>
    <row r="230" spans="7:7">
      <c r="G230" s="161"/>
    </row>
    <row r="231" spans="7:7">
      <c r="G231" s="161"/>
    </row>
    <row r="232" spans="7:7">
      <c r="G232" s="161"/>
    </row>
    <row r="233" spans="7:7">
      <c r="G233" s="161"/>
    </row>
    <row r="234" spans="7:7">
      <c r="G234" s="161"/>
    </row>
    <row r="235" spans="7:7">
      <c r="G235" s="161"/>
    </row>
    <row r="236" spans="7:7">
      <c r="G236" s="161"/>
    </row>
    <row r="237" spans="7:7">
      <c r="G237" s="161"/>
    </row>
    <row r="238" spans="7:7">
      <c r="G238" s="161"/>
    </row>
    <row r="239" spans="7:7">
      <c r="G239" s="161"/>
    </row>
    <row r="240" spans="7:7">
      <c r="G240" s="161"/>
    </row>
    <row r="241" spans="7:7">
      <c r="G241" s="161"/>
    </row>
    <row r="242" spans="7:7">
      <c r="G242" s="161"/>
    </row>
    <row r="243" spans="7:7">
      <c r="G243" s="161"/>
    </row>
    <row r="244" spans="7:7">
      <c r="G244" s="161"/>
    </row>
    <row r="245" spans="7:7">
      <c r="G245" s="161"/>
    </row>
    <row r="246" spans="7:7">
      <c r="G246" s="161"/>
    </row>
    <row r="247" spans="7:7">
      <c r="G247" s="161"/>
    </row>
    <row r="248" spans="7:7">
      <c r="G248" s="161"/>
    </row>
    <row r="249" spans="7:7">
      <c r="G249" s="161"/>
    </row>
    <row r="250" spans="7:7">
      <c r="G250" s="161"/>
    </row>
    <row r="251" spans="7:7">
      <c r="G251" s="161"/>
    </row>
    <row r="252" spans="7:7">
      <c r="G252" s="161"/>
    </row>
    <row r="253" spans="7:7">
      <c r="G253" s="161"/>
    </row>
    <row r="254" spans="7:7">
      <c r="G254" s="161"/>
    </row>
    <row r="255" spans="7:7">
      <c r="G255" s="161"/>
    </row>
    <row r="256" spans="7:7">
      <c r="G256" s="161"/>
    </row>
    <row r="257" spans="7:7">
      <c r="G257" s="161"/>
    </row>
    <row r="258" spans="7:7">
      <c r="G258" s="161"/>
    </row>
    <row r="259" spans="7:7">
      <c r="G259" s="161"/>
    </row>
    <row r="260" spans="7:7">
      <c r="G260" s="161"/>
    </row>
    <row r="261" spans="7:7">
      <c r="G261" s="161"/>
    </row>
    <row r="262" spans="7:7">
      <c r="G262" s="161"/>
    </row>
    <row r="263" spans="7:7">
      <c r="G263" s="161"/>
    </row>
    <row r="264" spans="7:7">
      <c r="G264" s="161"/>
    </row>
    <row r="265" spans="7:7">
      <c r="G265" s="161"/>
    </row>
    <row r="266" spans="7:7">
      <c r="G266" s="161"/>
    </row>
    <row r="267" spans="7:7">
      <c r="G267" s="161"/>
    </row>
    <row r="268" spans="7:7">
      <c r="G268" s="161"/>
    </row>
    <row r="269" spans="7:7">
      <c r="G269" s="161"/>
    </row>
    <row r="270" spans="7:7">
      <c r="G270" s="161"/>
    </row>
    <row r="271" spans="7:7">
      <c r="G271" s="161"/>
    </row>
    <row r="272" spans="7:7">
      <c r="G272" s="161"/>
    </row>
    <row r="273" spans="7:7">
      <c r="G273" s="161"/>
    </row>
    <row r="274" spans="7:7">
      <c r="G274" s="161"/>
    </row>
    <row r="275" spans="7:7">
      <c r="G275" s="161"/>
    </row>
    <row r="276" spans="7:7">
      <c r="G276" s="161"/>
    </row>
    <row r="277" spans="7:7">
      <c r="G277" s="161"/>
    </row>
    <row r="278" spans="7:7">
      <c r="G278" s="161"/>
    </row>
    <row r="279" spans="7:7">
      <c r="G279" s="161"/>
    </row>
    <row r="280" spans="7:7">
      <c r="G280" s="161"/>
    </row>
    <row r="281" spans="7:7">
      <c r="G281" s="161"/>
    </row>
    <row r="282" spans="7:7">
      <c r="G282" s="161"/>
    </row>
    <row r="283" spans="7:7">
      <c r="G283" s="161"/>
    </row>
    <row r="284" spans="7:7">
      <c r="G284" s="161"/>
    </row>
    <row r="285" spans="7:7">
      <c r="G285" s="161"/>
    </row>
    <row r="286" spans="7:7">
      <c r="G286" s="161"/>
    </row>
    <row r="287" spans="7:7">
      <c r="G287" s="161"/>
    </row>
    <row r="288" spans="7:7">
      <c r="G288" s="161"/>
    </row>
    <row r="289" spans="7:7">
      <c r="G289" s="161"/>
    </row>
    <row r="290" spans="7:7">
      <c r="G290" s="161"/>
    </row>
    <row r="291" spans="7:7">
      <c r="G291" s="161"/>
    </row>
    <row r="292" spans="7:7">
      <c r="G292" s="161"/>
    </row>
    <row r="293" spans="7:7">
      <c r="G293" s="161"/>
    </row>
    <row r="294" spans="7:7">
      <c r="G294" s="161"/>
    </row>
    <row r="295" spans="7:7">
      <c r="G295" s="161"/>
    </row>
    <row r="296" spans="7:7">
      <c r="G296" s="161"/>
    </row>
    <row r="297" spans="7:7">
      <c r="G297" s="161"/>
    </row>
    <row r="298" spans="7:7">
      <c r="G298" s="161"/>
    </row>
    <row r="299" spans="7:7">
      <c r="G299" s="161"/>
    </row>
    <row r="300" spans="7:7">
      <c r="G300" s="161"/>
    </row>
    <row r="301" spans="7:7">
      <c r="G301" s="161"/>
    </row>
    <row r="302" spans="7:7">
      <c r="G302" s="161"/>
    </row>
    <row r="303" spans="7:7">
      <c r="G303" s="161"/>
    </row>
    <row r="304" spans="7:7">
      <c r="G304" s="161"/>
    </row>
    <row r="305" spans="7:7">
      <c r="G305" s="161"/>
    </row>
    <row r="306" spans="7:7">
      <c r="G306" s="161"/>
    </row>
    <row r="307" spans="7:7">
      <c r="G307" s="161"/>
    </row>
    <row r="308" spans="7:7">
      <c r="G308" s="161"/>
    </row>
    <row r="309" spans="7:7">
      <c r="G309" s="161"/>
    </row>
    <row r="310" spans="7:7">
      <c r="G310" s="161"/>
    </row>
    <row r="311" spans="7:7">
      <c r="G311" s="161"/>
    </row>
    <row r="312" spans="7:7">
      <c r="G312" s="161"/>
    </row>
    <row r="313" spans="7:7">
      <c r="G313" s="161"/>
    </row>
    <row r="314" spans="7:7">
      <c r="G314" s="161"/>
    </row>
    <row r="315" spans="7:7">
      <c r="G315" s="161"/>
    </row>
    <row r="316" spans="7:7">
      <c r="G316" s="161"/>
    </row>
    <row r="317" spans="7:7">
      <c r="G317" s="161"/>
    </row>
    <row r="318" spans="7:7">
      <c r="G318" s="161"/>
    </row>
    <row r="319" spans="7:7">
      <c r="G319" s="161"/>
    </row>
    <row r="320" spans="7:7">
      <c r="G320" s="161"/>
    </row>
    <row r="321" spans="7:7">
      <c r="G321" s="161"/>
    </row>
    <row r="322" spans="7:7">
      <c r="G322" s="161"/>
    </row>
    <row r="323" spans="7:7">
      <c r="G323" s="161"/>
    </row>
    <row r="324" spans="7:7">
      <c r="G324" s="161"/>
    </row>
    <row r="325" spans="7:7">
      <c r="G325" s="161"/>
    </row>
    <row r="326" spans="7:7">
      <c r="G326" s="161"/>
    </row>
    <row r="327" spans="7:7">
      <c r="G327" s="161"/>
    </row>
    <row r="328" spans="7:7">
      <c r="G328" s="161"/>
    </row>
    <row r="329" spans="7:7">
      <c r="G329" s="161"/>
    </row>
    <row r="330" spans="7:7">
      <c r="G330" s="161"/>
    </row>
    <row r="331" spans="7:7">
      <c r="G331" s="161"/>
    </row>
    <row r="332" spans="7:7">
      <c r="G332" s="161"/>
    </row>
    <row r="333" spans="7:7">
      <c r="G333" s="161"/>
    </row>
    <row r="334" spans="7:7">
      <c r="G334" s="161"/>
    </row>
    <row r="335" spans="7:7">
      <c r="G335" s="161"/>
    </row>
    <row r="336" spans="7:7">
      <c r="G336" s="161"/>
    </row>
    <row r="337" spans="7:7">
      <c r="G337" s="161"/>
    </row>
    <row r="338" spans="7:7">
      <c r="G338" s="161"/>
    </row>
    <row r="339" spans="7:7">
      <c r="G339" s="161"/>
    </row>
    <row r="340" spans="7:7">
      <c r="G340" s="161"/>
    </row>
    <row r="341" spans="7:7">
      <c r="G341" s="161"/>
    </row>
    <row r="342" spans="7:7">
      <c r="G342" s="161"/>
    </row>
    <row r="343" spans="7:7">
      <c r="G343" s="161"/>
    </row>
    <row r="344" spans="7:7">
      <c r="G344" s="161"/>
    </row>
    <row r="345" spans="7:7">
      <c r="G345" s="161"/>
    </row>
    <row r="346" spans="7:7">
      <c r="G346" s="161"/>
    </row>
    <row r="347" spans="7:7">
      <c r="G347" s="161"/>
    </row>
    <row r="348" spans="7:7">
      <c r="G348" s="161"/>
    </row>
    <row r="349" spans="7:7">
      <c r="G349" s="161"/>
    </row>
    <row r="350" spans="7:7">
      <c r="G350" s="161"/>
    </row>
    <row r="351" spans="7:7">
      <c r="G351" s="161"/>
    </row>
    <row r="352" spans="7:7">
      <c r="G352" s="161"/>
    </row>
    <row r="353" spans="7:7">
      <c r="G353" s="161"/>
    </row>
    <row r="354" spans="7:7">
      <c r="G354" s="161"/>
    </row>
    <row r="355" spans="7:7">
      <c r="G355" s="161"/>
    </row>
    <row r="356" spans="7:7">
      <c r="G356" s="161"/>
    </row>
    <row r="357" spans="7:7">
      <c r="G357" s="161"/>
    </row>
    <row r="358" spans="7:7">
      <c r="G358" s="161"/>
    </row>
    <row r="359" spans="7:7">
      <c r="G359" s="161"/>
    </row>
    <row r="360" spans="7:7">
      <c r="G360" s="161"/>
    </row>
    <row r="361" spans="7:7">
      <c r="G361" s="161"/>
    </row>
    <row r="362" spans="7:7">
      <c r="G362" s="161"/>
    </row>
    <row r="363" spans="7:7">
      <c r="G363" s="161"/>
    </row>
    <row r="364" spans="7:7">
      <c r="G364" s="161"/>
    </row>
    <row r="365" spans="7:7">
      <c r="G365" s="161"/>
    </row>
    <row r="366" spans="7:7">
      <c r="G366" s="161"/>
    </row>
    <row r="367" spans="7:7">
      <c r="G367" s="161"/>
    </row>
    <row r="368" spans="7:7">
      <c r="G368" s="161"/>
    </row>
    <row r="369" spans="7:7">
      <c r="G369" s="161"/>
    </row>
    <row r="370" spans="7:7">
      <c r="G370" s="161"/>
    </row>
    <row r="371" spans="7:7">
      <c r="G371" s="161"/>
    </row>
    <row r="372" spans="7:7">
      <c r="G372" s="161"/>
    </row>
    <row r="373" spans="7:7">
      <c r="G373" s="161"/>
    </row>
    <row r="374" spans="7:7">
      <c r="G374" s="161"/>
    </row>
    <row r="375" spans="7:7">
      <c r="G375" s="161"/>
    </row>
    <row r="376" spans="7:7">
      <c r="G376" s="161"/>
    </row>
    <row r="377" spans="7:7">
      <c r="G377" s="161"/>
    </row>
    <row r="378" spans="7:7">
      <c r="G378" s="161"/>
    </row>
    <row r="379" spans="7:7">
      <c r="G379" s="161"/>
    </row>
    <row r="380" spans="7:7">
      <c r="G380" s="161"/>
    </row>
    <row r="381" spans="7:7">
      <c r="G381" s="161"/>
    </row>
    <row r="382" spans="7:7">
      <c r="G382" s="161"/>
    </row>
    <row r="383" spans="7:7">
      <c r="G383" s="161"/>
    </row>
    <row r="384" spans="7:7">
      <c r="G384" s="161"/>
    </row>
    <row r="385" spans="7:7">
      <c r="G385" s="161"/>
    </row>
    <row r="386" spans="7:7">
      <c r="G386" s="161"/>
    </row>
    <row r="387" spans="7:7">
      <c r="G387" s="161"/>
    </row>
    <row r="388" spans="7:7">
      <c r="G388" s="161"/>
    </row>
    <row r="389" spans="7:7">
      <c r="G389" s="161"/>
    </row>
    <row r="390" spans="7:7">
      <c r="G390" s="161"/>
    </row>
    <row r="391" spans="7:7">
      <c r="G391" s="161"/>
    </row>
    <row r="392" spans="7:7">
      <c r="G392" s="161"/>
    </row>
    <row r="393" spans="7:7">
      <c r="G393" s="161"/>
    </row>
    <row r="394" spans="7:7">
      <c r="G394" s="161"/>
    </row>
    <row r="395" spans="7:7">
      <c r="G395" s="161"/>
    </row>
    <row r="396" spans="7:7">
      <c r="G396" s="161"/>
    </row>
    <row r="397" spans="7:7">
      <c r="G397" s="161"/>
    </row>
    <row r="398" spans="7:7">
      <c r="G398" s="161"/>
    </row>
    <row r="399" spans="7:7">
      <c r="G399" s="161"/>
    </row>
    <row r="400" spans="7:7">
      <c r="G400" s="161"/>
    </row>
    <row r="401" spans="7:7">
      <c r="G401" s="161"/>
    </row>
    <row r="402" spans="7:7">
      <c r="G402" s="161"/>
    </row>
    <row r="403" spans="7:7">
      <c r="G403" s="161"/>
    </row>
    <row r="404" spans="7:7">
      <c r="G404" s="161"/>
    </row>
    <row r="405" spans="7:7">
      <c r="G405" s="161"/>
    </row>
    <row r="406" spans="7:7">
      <c r="G406" s="161"/>
    </row>
    <row r="407" spans="7:7">
      <c r="G407" s="161"/>
    </row>
    <row r="408" spans="7:7">
      <c r="G408" s="161"/>
    </row>
    <row r="409" spans="7:7">
      <c r="G409" s="161"/>
    </row>
    <row r="410" spans="7:7">
      <c r="G410" s="161"/>
    </row>
    <row r="411" spans="7:7">
      <c r="G411" s="161"/>
    </row>
    <row r="412" spans="7:7">
      <c r="G412" s="161"/>
    </row>
    <row r="413" spans="7:7">
      <c r="G413" s="161"/>
    </row>
    <row r="414" spans="7:7">
      <c r="G414" s="161"/>
    </row>
    <row r="415" spans="7:7">
      <c r="G415" s="161"/>
    </row>
    <row r="416" spans="7:7">
      <c r="G416" s="161"/>
    </row>
    <row r="417" spans="7:7">
      <c r="G417" s="161"/>
    </row>
    <row r="418" spans="7:7">
      <c r="G418" s="161"/>
    </row>
    <row r="419" spans="7:7">
      <c r="G419" s="161"/>
    </row>
    <row r="420" spans="7:7">
      <c r="G420" s="161"/>
    </row>
    <row r="421" spans="7:7">
      <c r="G421" s="161"/>
    </row>
    <row r="422" spans="7:7">
      <c r="G422" s="161"/>
    </row>
    <row r="423" spans="7:7">
      <c r="G423" s="161"/>
    </row>
    <row r="424" spans="7:7">
      <c r="G424" s="161"/>
    </row>
    <row r="425" spans="7:7">
      <c r="G425" s="161"/>
    </row>
    <row r="426" spans="7:7">
      <c r="G426" s="161"/>
    </row>
    <row r="427" spans="7:7">
      <c r="G427" s="161"/>
    </row>
    <row r="428" spans="7:7">
      <c r="G428" s="161"/>
    </row>
    <row r="429" spans="7:7">
      <c r="G429" s="161"/>
    </row>
    <row r="430" spans="7:7">
      <c r="G430" s="161"/>
    </row>
    <row r="431" spans="7:7">
      <c r="G431" s="161"/>
    </row>
    <row r="432" spans="7:7">
      <c r="G432" s="161"/>
    </row>
    <row r="433" spans="7:7">
      <c r="G433" s="161"/>
    </row>
    <row r="434" spans="7:7">
      <c r="G434" s="161"/>
    </row>
    <row r="435" spans="7:7">
      <c r="G435" s="161"/>
    </row>
    <row r="436" spans="7:7">
      <c r="G436" s="161"/>
    </row>
    <row r="437" spans="7:7">
      <c r="G437" s="161"/>
    </row>
    <row r="438" spans="7:7">
      <c r="G438" s="161"/>
    </row>
    <row r="439" spans="7:7">
      <c r="G439" s="161"/>
    </row>
    <row r="440" spans="7:7">
      <c r="G440" s="161"/>
    </row>
    <row r="441" spans="7:7">
      <c r="G441" s="161"/>
    </row>
    <row r="442" spans="7:7">
      <c r="G442" s="161"/>
    </row>
    <row r="443" spans="7:7">
      <c r="G443" s="161"/>
    </row>
    <row r="444" spans="7:7">
      <c r="G444" s="161"/>
    </row>
    <row r="445" spans="7:7">
      <c r="G445" s="161"/>
    </row>
    <row r="446" spans="7:7">
      <c r="G446" s="161"/>
    </row>
    <row r="447" spans="7:7">
      <c r="G447" s="161"/>
    </row>
    <row r="448" spans="7:7">
      <c r="G448" s="161"/>
    </row>
    <row r="449" spans="7:7">
      <c r="G449" s="161"/>
    </row>
    <row r="450" spans="7:7">
      <c r="G450" s="161"/>
    </row>
    <row r="451" spans="7:7">
      <c r="G451" s="161"/>
    </row>
    <row r="452" spans="7:7">
      <c r="G452" s="161"/>
    </row>
    <row r="453" spans="7:7">
      <c r="G453" s="161"/>
    </row>
    <row r="454" spans="7:7">
      <c r="G454" s="161"/>
    </row>
    <row r="455" spans="7:7">
      <c r="G455" s="161"/>
    </row>
    <row r="456" spans="7:7">
      <c r="G456" s="161"/>
    </row>
    <row r="457" spans="7:7">
      <c r="G457" s="161"/>
    </row>
    <row r="458" spans="7:7">
      <c r="G458" s="161"/>
    </row>
    <row r="459" spans="7:7">
      <c r="G459" s="161"/>
    </row>
    <row r="460" spans="7:7">
      <c r="G460" s="161"/>
    </row>
    <row r="461" spans="7:7">
      <c r="G461" s="161"/>
    </row>
    <row r="462" spans="7:7">
      <c r="G462" s="161"/>
    </row>
    <row r="463" spans="7:7">
      <c r="G463" s="161"/>
    </row>
    <row r="464" spans="7:7">
      <c r="G464" s="161"/>
    </row>
    <row r="465" spans="7:7">
      <c r="G465" s="161"/>
    </row>
    <row r="466" spans="7:7">
      <c r="G466" s="161"/>
    </row>
    <row r="467" spans="7:7">
      <c r="G467" s="161"/>
    </row>
    <row r="468" spans="7:7">
      <c r="G468" s="161"/>
    </row>
    <row r="469" spans="7:7">
      <c r="G469" s="161"/>
    </row>
    <row r="470" spans="7:7">
      <c r="G470" s="161"/>
    </row>
    <row r="471" spans="7:7">
      <c r="G471" s="161"/>
    </row>
    <row r="472" spans="7:7">
      <c r="G472" s="161"/>
    </row>
    <row r="473" spans="7:7">
      <c r="G473" s="161"/>
    </row>
    <row r="474" spans="7:7">
      <c r="G474" s="161"/>
    </row>
    <row r="475" spans="7:7">
      <c r="G475" s="161"/>
    </row>
    <row r="476" spans="7:7">
      <c r="G476" s="161"/>
    </row>
    <row r="477" spans="7:7">
      <c r="G477" s="161"/>
    </row>
    <row r="478" spans="7:7">
      <c r="G478" s="161"/>
    </row>
    <row r="479" spans="7:7">
      <c r="G479" s="161"/>
    </row>
    <row r="480" spans="7:7">
      <c r="G480" s="161"/>
    </row>
    <row r="481" spans="7:7">
      <c r="G481" s="161"/>
    </row>
    <row r="482" spans="7:7">
      <c r="G482" s="161"/>
    </row>
    <row r="483" spans="7:7">
      <c r="G483" s="161"/>
    </row>
    <row r="484" spans="7:7">
      <c r="G484" s="161"/>
    </row>
    <row r="485" spans="7:7">
      <c r="G485" s="161"/>
    </row>
    <row r="486" spans="7:7">
      <c r="G486" s="161"/>
    </row>
    <row r="487" spans="7:7">
      <c r="G487" s="161"/>
    </row>
    <row r="488" spans="7:7">
      <c r="G488" s="161"/>
    </row>
    <row r="489" spans="7:7">
      <c r="G489" s="161"/>
    </row>
    <row r="490" spans="7:7">
      <c r="G490" s="161"/>
    </row>
    <row r="491" spans="7:7">
      <c r="G491" s="161"/>
    </row>
    <row r="492" spans="7:7">
      <c r="G492" s="161"/>
    </row>
    <row r="493" spans="7:7">
      <c r="G493" s="161"/>
    </row>
    <row r="494" spans="7:7">
      <c r="G494" s="161"/>
    </row>
    <row r="495" spans="7:7">
      <c r="G495" s="161"/>
    </row>
    <row r="496" spans="7:7">
      <c r="G496" s="161"/>
    </row>
    <row r="497" spans="7:7">
      <c r="G497" s="161"/>
    </row>
    <row r="498" spans="7:7">
      <c r="G498" s="161"/>
    </row>
    <row r="499" spans="7:7">
      <c r="G499" s="161"/>
    </row>
    <row r="500" spans="7:7">
      <c r="G500" s="161"/>
    </row>
    <row r="501" spans="7:7">
      <c r="G501" s="161"/>
    </row>
    <row r="502" spans="7:7">
      <c r="G502" s="161"/>
    </row>
    <row r="503" spans="7:7">
      <c r="G503" s="161"/>
    </row>
    <row r="504" spans="7:7">
      <c r="G504" s="161"/>
    </row>
    <row r="505" spans="7:7">
      <c r="G505" s="161"/>
    </row>
    <row r="506" spans="7:7">
      <c r="G506" s="161"/>
    </row>
    <row r="507" spans="7:7">
      <c r="G507" s="161"/>
    </row>
    <row r="508" spans="7:7">
      <c r="G508" s="161"/>
    </row>
    <row r="509" spans="7:7">
      <c r="G509" s="161"/>
    </row>
    <row r="510" spans="7:7">
      <c r="G510" s="161"/>
    </row>
    <row r="511" spans="7:7">
      <c r="G511" s="161"/>
    </row>
    <row r="512" spans="7:7">
      <c r="G512" s="161"/>
    </row>
    <row r="513" spans="7:7">
      <c r="G513" s="161"/>
    </row>
    <row r="514" spans="7:7">
      <c r="G514" s="161"/>
    </row>
    <row r="515" spans="7:7">
      <c r="G515" s="161"/>
    </row>
    <row r="516" spans="7:7">
      <c r="G516" s="161"/>
    </row>
    <row r="517" spans="7:7">
      <c r="G517" s="161"/>
    </row>
    <row r="518" spans="7:7">
      <c r="G518" s="161"/>
    </row>
    <row r="519" spans="7:7">
      <c r="G519" s="161"/>
    </row>
    <row r="520" spans="7:7">
      <c r="G520" s="161"/>
    </row>
    <row r="521" spans="7:7">
      <c r="G521" s="161"/>
    </row>
    <row r="522" spans="7:7">
      <c r="G522" s="161"/>
    </row>
    <row r="523" spans="7:7">
      <c r="G523" s="161"/>
    </row>
    <row r="524" spans="7:7">
      <c r="G524" s="161"/>
    </row>
    <row r="525" spans="7:7">
      <c r="G525" s="161"/>
    </row>
    <row r="526" spans="7:7">
      <c r="G526" s="161"/>
    </row>
    <row r="527" spans="7:7">
      <c r="G527" s="161"/>
    </row>
    <row r="528" spans="7:7">
      <c r="G528" s="161"/>
    </row>
    <row r="529" spans="7:7">
      <c r="G529" s="161"/>
    </row>
    <row r="530" spans="7:7">
      <c r="G530" s="161"/>
    </row>
    <row r="531" spans="7:7">
      <c r="G531" s="161"/>
    </row>
    <row r="532" spans="7:7">
      <c r="G532" s="161"/>
    </row>
    <row r="533" spans="7:7">
      <c r="G533" s="161"/>
    </row>
    <row r="534" spans="7:7">
      <c r="G534" s="161"/>
    </row>
    <row r="535" spans="7:7">
      <c r="G535" s="161"/>
    </row>
    <row r="536" spans="7:7">
      <c r="G536" s="161"/>
    </row>
    <row r="537" spans="7:7">
      <c r="G537" s="161"/>
    </row>
    <row r="538" spans="7:7">
      <c r="G538" s="161"/>
    </row>
    <row r="539" spans="7:7">
      <c r="G539" s="161"/>
    </row>
    <row r="540" spans="7:7">
      <c r="G540" s="161"/>
    </row>
    <row r="541" spans="7:7">
      <c r="G541" s="161"/>
    </row>
    <row r="542" spans="7:7">
      <c r="G542" s="161"/>
    </row>
    <row r="543" spans="7:7">
      <c r="G543" s="161"/>
    </row>
    <row r="544" spans="7:7">
      <c r="G544" s="161"/>
    </row>
    <row r="545" spans="7:7">
      <c r="G545" s="161"/>
    </row>
    <row r="546" spans="7:7">
      <c r="G546" s="161"/>
    </row>
    <row r="547" spans="7:7">
      <c r="G547" s="161"/>
    </row>
    <row r="548" spans="7:7">
      <c r="G548" s="161"/>
    </row>
    <row r="549" spans="7:7">
      <c r="G549" s="161"/>
    </row>
    <row r="550" spans="7:7">
      <c r="G550" s="161"/>
    </row>
    <row r="551" spans="7:7">
      <c r="G551" s="161"/>
    </row>
    <row r="552" spans="7:7">
      <c r="G552" s="161"/>
    </row>
    <row r="553" spans="7:7">
      <c r="G553" s="161"/>
    </row>
    <row r="554" spans="7:7">
      <c r="G554" s="161"/>
    </row>
    <row r="555" spans="7:7">
      <c r="G555" s="161"/>
    </row>
    <row r="556" spans="7:7">
      <c r="G556" s="161"/>
    </row>
    <row r="557" spans="7:7">
      <c r="G557" s="161"/>
    </row>
    <row r="558" spans="7:7">
      <c r="G558" s="161"/>
    </row>
    <row r="559" spans="7:7">
      <c r="G559" s="161"/>
    </row>
    <row r="560" spans="7:7">
      <c r="G560" s="161"/>
    </row>
    <row r="561" spans="7:7">
      <c r="G561" s="161"/>
    </row>
    <row r="562" spans="7:7">
      <c r="G562" s="161"/>
    </row>
    <row r="563" spans="7:7">
      <c r="G563" s="161"/>
    </row>
    <row r="564" spans="7:7">
      <c r="G564" s="161"/>
    </row>
    <row r="565" spans="7:7">
      <c r="G565" s="161"/>
    </row>
    <row r="566" spans="7:7">
      <c r="G566" s="161"/>
    </row>
    <row r="567" spans="7:7">
      <c r="G567" s="161"/>
    </row>
    <row r="568" spans="7:7">
      <c r="G568" s="161"/>
    </row>
    <row r="569" spans="7:7">
      <c r="G569" s="161"/>
    </row>
    <row r="570" spans="7:7">
      <c r="G570" s="161"/>
    </row>
    <row r="571" spans="7:7">
      <c r="G571" s="161"/>
    </row>
    <row r="572" spans="7:7">
      <c r="G572" s="161"/>
    </row>
    <row r="573" spans="7:7">
      <c r="G573" s="161"/>
    </row>
    <row r="574" spans="7:7">
      <c r="G574" s="161"/>
    </row>
    <row r="575" spans="7:7">
      <c r="G575" s="161"/>
    </row>
    <row r="576" spans="7:7">
      <c r="G576" s="161"/>
    </row>
    <row r="577" spans="7:7">
      <c r="G577" s="161"/>
    </row>
    <row r="578" spans="7:7">
      <c r="G578" s="161"/>
    </row>
    <row r="579" spans="7:7">
      <c r="G579" s="161"/>
    </row>
    <row r="580" spans="7:7">
      <c r="G580" s="161"/>
    </row>
    <row r="581" spans="7:7">
      <c r="G581" s="161"/>
    </row>
    <row r="582" spans="7:7">
      <c r="G582" s="161"/>
    </row>
    <row r="583" spans="7:7">
      <c r="G583" s="161"/>
    </row>
    <row r="584" spans="7:7">
      <c r="G584" s="161"/>
    </row>
    <row r="585" spans="7:7">
      <c r="G585" s="161"/>
    </row>
    <row r="586" spans="7:7">
      <c r="G586" s="161"/>
    </row>
    <row r="587" spans="7:7">
      <c r="G587" s="161"/>
    </row>
    <row r="588" spans="7:7">
      <c r="G588" s="161"/>
    </row>
    <row r="589" spans="7:7">
      <c r="G589" s="161"/>
    </row>
    <row r="590" spans="7:7">
      <c r="G590" s="161"/>
    </row>
    <row r="591" spans="7:7">
      <c r="G591" s="161"/>
    </row>
    <row r="592" spans="7:7">
      <c r="G592" s="161"/>
    </row>
    <row r="593" spans="7:7">
      <c r="G593" s="161"/>
    </row>
    <row r="594" spans="7:7">
      <c r="G594" s="161"/>
    </row>
    <row r="595" spans="7:7">
      <c r="G595" s="161"/>
    </row>
    <row r="596" spans="7:7">
      <c r="G596" s="161"/>
    </row>
    <row r="597" spans="7:7">
      <c r="G597" s="161"/>
    </row>
    <row r="598" spans="7:7">
      <c r="G598" s="161"/>
    </row>
    <row r="599" spans="7:7">
      <c r="G599" s="161"/>
    </row>
    <row r="600" spans="7:7">
      <c r="G600" s="161"/>
    </row>
    <row r="601" spans="7:7">
      <c r="G601" s="161"/>
    </row>
    <row r="602" spans="7:7">
      <c r="G602" s="161"/>
    </row>
    <row r="603" spans="7:7">
      <c r="G603" s="161"/>
    </row>
    <row r="604" spans="7:7">
      <c r="G604" s="161"/>
    </row>
    <row r="605" spans="7:7">
      <c r="G605" s="161"/>
    </row>
    <row r="606" spans="7:7">
      <c r="G606" s="161"/>
    </row>
    <row r="607" spans="7:7">
      <c r="G607" s="161"/>
    </row>
    <row r="608" spans="7:7">
      <c r="G608" s="161"/>
    </row>
    <row r="609" spans="7:7">
      <c r="G609" s="161"/>
    </row>
    <row r="610" spans="7:7">
      <c r="G610" s="161"/>
    </row>
    <row r="611" spans="7:7">
      <c r="G611" s="161"/>
    </row>
    <row r="612" spans="7:7">
      <c r="G612" s="161"/>
    </row>
    <row r="613" spans="7:7">
      <c r="G613" s="161"/>
    </row>
    <row r="614" spans="7:7">
      <c r="G614" s="161"/>
    </row>
    <row r="615" spans="7:7">
      <c r="G615" s="161"/>
    </row>
    <row r="616" spans="7:7">
      <c r="G616" s="161"/>
    </row>
    <row r="617" spans="7:7">
      <c r="G617" s="161"/>
    </row>
    <row r="618" spans="7:7">
      <c r="G618" s="161"/>
    </row>
    <row r="619" spans="7:7">
      <c r="G619" s="161"/>
    </row>
    <row r="620" spans="7:7">
      <c r="G620" s="161"/>
    </row>
    <row r="621" spans="7:7">
      <c r="G621" s="161"/>
    </row>
    <row r="622" spans="7:7">
      <c r="G622" s="161"/>
    </row>
    <row r="623" spans="7:7">
      <c r="G623" s="161"/>
    </row>
    <row r="624" spans="7:7">
      <c r="G624" s="161"/>
    </row>
    <row r="625" spans="7:7">
      <c r="G625" s="161"/>
    </row>
    <row r="626" spans="7:7">
      <c r="G626" s="161"/>
    </row>
    <row r="627" spans="7:7">
      <c r="G627" s="161"/>
    </row>
    <row r="628" spans="7:7">
      <c r="G628" s="161"/>
    </row>
    <row r="629" spans="7:7">
      <c r="G629" s="161"/>
    </row>
    <row r="630" spans="7:7">
      <c r="G630" s="161"/>
    </row>
    <row r="631" spans="7:7">
      <c r="G631" s="161"/>
    </row>
    <row r="632" spans="7:7">
      <c r="G632" s="161"/>
    </row>
    <row r="633" spans="7:7">
      <c r="G633" s="161"/>
    </row>
    <row r="634" spans="7:7">
      <c r="G634" s="161"/>
    </row>
    <row r="635" spans="7:7">
      <c r="G635" s="161"/>
    </row>
    <row r="636" spans="7:7">
      <c r="G636" s="161"/>
    </row>
    <row r="637" spans="7:7">
      <c r="G637" s="161"/>
    </row>
    <row r="638" spans="7:7">
      <c r="G638" s="161"/>
    </row>
    <row r="639" spans="7:7">
      <c r="G639" s="161"/>
    </row>
    <row r="640" spans="7:7">
      <c r="G640" s="161"/>
    </row>
    <row r="641" spans="7:7">
      <c r="G641" s="161"/>
    </row>
    <row r="642" spans="7:7">
      <c r="G642" s="161"/>
    </row>
    <row r="643" spans="7:7">
      <c r="G643" s="161"/>
    </row>
    <row r="644" spans="7:7">
      <c r="G644" s="161"/>
    </row>
    <row r="645" spans="7:7">
      <c r="G645" s="161"/>
    </row>
    <row r="646" spans="7:7">
      <c r="G646" s="161"/>
    </row>
    <row r="647" spans="7:7">
      <c r="G647" s="161"/>
    </row>
    <row r="648" spans="7:7">
      <c r="G648" s="161"/>
    </row>
    <row r="649" spans="7:7">
      <c r="G649" s="161"/>
    </row>
    <row r="650" spans="7:7">
      <c r="G650" s="161"/>
    </row>
    <row r="651" spans="7:7">
      <c r="G651" s="161"/>
    </row>
    <row r="652" spans="7:7">
      <c r="G652" s="161"/>
    </row>
    <row r="653" spans="7:7">
      <c r="G653" s="161"/>
    </row>
    <row r="654" spans="7:7">
      <c r="G654" s="161"/>
    </row>
    <row r="655" spans="7:7">
      <c r="G655" s="161"/>
    </row>
    <row r="656" spans="7:7">
      <c r="G656" s="161"/>
    </row>
    <row r="657" spans="7:7">
      <c r="G657" s="161"/>
    </row>
    <row r="658" spans="7:7">
      <c r="G658" s="161"/>
    </row>
    <row r="659" spans="7:7">
      <c r="G659" s="161"/>
    </row>
    <row r="660" spans="7:7">
      <c r="G660" s="161"/>
    </row>
    <row r="661" spans="7:7">
      <c r="G661" s="161"/>
    </row>
    <row r="662" spans="7:7">
      <c r="G662" s="161"/>
    </row>
    <row r="663" spans="7:7">
      <c r="G663" s="161"/>
    </row>
    <row r="664" spans="7:7">
      <c r="G664" s="161"/>
    </row>
    <row r="665" spans="7:7">
      <c r="G665" s="161"/>
    </row>
    <row r="666" spans="7:7">
      <c r="G666" s="161"/>
    </row>
    <row r="667" spans="7:7">
      <c r="G667" s="161"/>
    </row>
    <row r="668" spans="7:7">
      <c r="G668" s="161"/>
    </row>
    <row r="669" spans="7:7">
      <c r="G669" s="161"/>
    </row>
    <row r="670" spans="7:7">
      <c r="G670" s="161"/>
    </row>
    <row r="671" spans="7:7">
      <c r="G671" s="161"/>
    </row>
    <row r="672" spans="7:7">
      <c r="G672" s="161"/>
    </row>
    <row r="673" spans="7:7">
      <c r="G673" s="161"/>
    </row>
    <row r="674" spans="7:7">
      <c r="G674" s="161"/>
    </row>
    <row r="675" spans="7:7">
      <c r="G675" s="161"/>
    </row>
    <row r="676" spans="7:7">
      <c r="G676" s="161"/>
    </row>
    <row r="677" spans="7:7">
      <c r="G677" s="161"/>
    </row>
    <row r="678" spans="7:7">
      <c r="G678" s="161"/>
    </row>
    <row r="679" spans="7:7">
      <c r="G679" s="161"/>
    </row>
    <row r="680" spans="7:7">
      <c r="G680" s="161"/>
    </row>
    <row r="681" spans="7:7">
      <c r="G681" s="161"/>
    </row>
    <row r="682" spans="7:7">
      <c r="G682" s="161"/>
    </row>
    <row r="683" spans="7:7">
      <c r="G683" s="161"/>
    </row>
    <row r="684" spans="7:7">
      <c r="G684" s="161"/>
    </row>
    <row r="685" spans="7:7">
      <c r="G685" s="161"/>
    </row>
    <row r="686" spans="7:7">
      <c r="G686" s="161"/>
    </row>
    <row r="687" spans="7:7">
      <c r="G687" s="161"/>
    </row>
    <row r="688" spans="7:7">
      <c r="G688" s="161"/>
    </row>
    <row r="689" spans="7:7">
      <c r="G689" s="161"/>
    </row>
    <row r="690" spans="7:7">
      <c r="G690" s="161"/>
    </row>
    <row r="691" spans="7:7">
      <c r="G691" s="161"/>
    </row>
    <row r="692" spans="7:7">
      <c r="G692" s="161"/>
    </row>
    <row r="693" spans="7:7">
      <c r="G693" s="161"/>
    </row>
    <row r="694" spans="7:7">
      <c r="G694" s="161"/>
    </row>
    <row r="695" spans="7:7">
      <c r="G695" s="161"/>
    </row>
    <row r="696" spans="7:7">
      <c r="G696" s="161"/>
    </row>
    <row r="697" spans="7:7">
      <c r="G697" s="161"/>
    </row>
    <row r="698" spans="7:7">
      <c r="G698" s="161"/>
    </row>
    <row r="699" spans="7:7">
      <c r="G699" s="161"/>
    </row>
    <row r="700" spans="7:7">
      <c r="G700" s="161"/>
    </row>
    <row r="701" spans="7:7">
      <c r="G701" s="161"/>
    </row>
    <row r="702" spans="7:7">
      <c r="G702" s="161"/>
    </row>
    <row r="703" spans="7:7">
      <c r="G703" s="161"/>
    </row>
    <row r="704" spans="7:7">
      <c r="G704" s="161"/>
    </row>
    <row r="705" spans="7:7">
      <c r="G705" s="161"/>
    </row>
    <row r="706" spans="7:7">
      <c r="G706" s="161"/>
    </row>
    <row r="707" spans="7:7">
      <c r="G707" s="161"/>
    </row>
    <row r="708" spans="7:7">
      <c r="G708" s="161"/>
    </row>
    <row r="709" spans="7:7">
      <c r="G709" s="161"/>
    </row>
    <row r="710" spans="7:7">
      <c r="G710" s="161"/>
    </row>
    <row r="711" spans="7:7">
      <c r="G711" s="161"/>
    </row>
    <row r="712" spans="7:7">
      <c r="G712" s="161"/>
    </row>
    <row r="713" spans="7:7">
      <c r="G713" s="161"/>
    </row>
    <row r="714" spans="7:7">
      <c r="G714" s="161"/>
    </row>
    <row r="715" spans="7:7">
      <c r="G715" s="161"/>
    </row>
    <row r="716" spans="7:7">
      <c r="G716" s="161"/>
    </row>
    <row r="717" spans="7:7">
      <c r="G717" s="161"/>
    </row>
    <row r="718" spans="7:7">
      <c r="G718" s="161"/>
    </row>
    <row r="719" spans="7:7">
      <c r="G719" s="161"/>
    </row>
    <row r="720" spans="7:7">
      <c r="G720" s="161"/>
    </row>
    <row r="721" spans="7:7">
      <c r="G721" s="161"/>
    </row>
    <row r="722" spans="7:7">
      <c r="G722" s="161"/>
    </row>
    <row r="723" spans="7:7">
      <c r="G723" s="161"/>
    </row>
    <row r="724" spans="7:7">
      <c r="G724" s="161"/>
    </row>
    <row r="725" spans="7:7">
      <c r="G725" s="161"/>
    </row>
    <row r="726" spans="7:7">
      <c r="G726" s="161"/>
    </row>
    <row r="727" spans="7:7">
      <c r="G727" s="161"/>
    </row>
    <row r="728" spans="7:7">
      <c r="G728" s="161"/>
    </row>
    <row r="729" spans="7:7">
      <c r="G729" s="161"/>
    </row>
    <row r="730" spans="7:7">
      <c r="G730" s="161"/>
    </row>
    <row r="731" spans="7:7">
      <c r="G731" s="161"/>
    </row>
    <row r="732" spans="7:7">
      <c r="G732" s="161"/>
    </row>
    <row r="733" spans="7:7">
      <c r="G733" s="161"/>
    </row>
    <row r="734" spans="7:7">
      <c r="G734" s="161"/>
    </row>
    <row r="735" spans="7:7">
      <c r="G735" s="161"/>
    </row>
    <row r="736" spans="7:7">
      <c r="G736" s="161"/>
    </row>
    <row r="737" spans="7:7">
      <c r="G737" s="161"/>
    </row>
    <row r="738" spans="7:7">
      <c r="G738" s="161"/>
    </row>
    <row r="739" spans="7:7">
      <c r="G739" s="161"/>
    </row>
    <row r="740" spans="7:7">
      <c r="G740" s="161"/>
    </row>
    <row r="741" spans="7:7">
      <c r="G741" s="161"/>
    </row>
    <row r="742" spans="7:7">
      <c r="G742" s="161"/>
    </row>
    <row r="743" spans="7:7">
      <c r="G743" s="161"/>
    </row>
    <row r="744" spans="7:7">
      <c r="G744" s="161"/>
    </row>
    <row r="745" spans="7:7">
      <c r="G745" s="161"/>
    </row>
    <row r="746" spans="7:7">
      <c r="G746" s="161"/>
    </row>
    <row r="747" spans="7:7">
      <c r="G747" s="161"/>
    </row>
    <row r="748" spans="7:7">
      <c r="G748" s="161"/>
    </row>
    <row r="749" spans="7:7">
      <c r="G749" s="161"/>
    </row>
    <row r="750" spans="7:7">
      <c r="G750" s="161"/>
    </row>
    <row r="751" spans="7:7">
      <c r="G751" s="161"/>
    </row>
    <row r="752" spans="7:7">
      <c r="G752" s="161"/>
    </row>
    <row r="753" spans="7:7">
      <c r="G753" s="161"/>
    </row>
    <row r="754" spans="7:7">
      <c r="G754" s="161"/>
    </row>
    <row r="755" spans="7:7">
      <c r="G755" s="161"/>
    </row>
    <row r="756" spans="7:7">
      <c r="G756" s="161"/>
    </row>
    <row r="757" spans="7:7">
      <c r="G757" s="161"/>
    </row>
    <row r="758" spans="7:7">
      <c r="G758" s="161"/>
    </row>
    <row r="759" spans="7:7">
      <c r="G759" s="161"/>
    </row>
    <row r="760" spans="7:7">
      <c r="G760" s="161"/>
    </row>
    <row r="761" spans="7:7">
      <c r="G761" s="161"/>
    </row>
    <row r="762" spans="7:7">
      <c r="G762" s="161"/>
    </row>
    <row r="763" spans="7:7">
      <c r="G763" s="161"/>
    </row>
    <row r="764" spans="7:7">
      <c r="G764" s="161"/>
    </row>
    <row r="765" spans="7:7">
      <c r="G765" s="161"/>
    </row>
    <row r="766" spans="7:7">
      <c r="G766" s="161"/>
    </row>
    <row r="767" spans="7:7">
      <c r="G767" s="161"/>
    </row>
    <row r="768" spans="7:7">
      <c r="G768" s="161"/>
    </row>
    <row r="769" spans="7:7">
      <c r="G769" s="161"/>
    </row>
    <row r="770" spans="7:7">
      <c r="G770" s="161"/>
    </row>
    <row r="771" spans="7:7">
      <c r="G771" s="161"/>
    </row>
    <row r="772" spans="7:7">
      <c r="G772" s="161"/>
    </row>
    <row r="773" spans="7:7">
      <c r="G773" s="161"/>
    </row>
    <row r="774" spans="7:7">
      <c r="G774" s="161"/>
    </row>
    <row r="775" spans="7:7">
      <c r="G775" s="161"/>
    </row>
    <row r="776" spans="7:7">
      <c r="G776" s="161"/>
    </row>
    <row r="777" spans="7:7">
      <c r="G777" s="161"/>
    </row>
    <row r="778" spans="7:7">
      <c r="G778" s="161"/>
    </row>
    <row r="779" spans="7:7">
      <c r="G779" s="161"/>
    </row>
    <row r="780" spans="7:7">
      <c r="G780" s="161"/>
    </row>
    <row r="781" spans="7:7">
      <c r="G781" s="161"/>
    </row>
    <row r="782" spans="7:7">
      <c r="G782" s="161"/>
    </row>
    <row r="783" spans="7:7">
      <c r="G783" s="161"/>
    </row>
    <row r="784" spans="7:7">
      <c r="G784" s="161"/>
    </row>
    <row r="785" spans="7:7">
      <c r="G785" s="161"/>
    </row>
    <row r="786" spans="7:7">
      <c r="G786" s="161"/>
    </row>
    <row r="787" spans="7:7">
      <c r="G787" s="161"/>
    </row>
    <row r="788" spans="7:7">
      <c r="G788" s="161"/>
    </row>
    <row r="789" spans="7:7">
      <c r="G789" s="161"/>
    </row>
    <row r="790" spans="7:7">
      <c r="G790" s="161"/>
    </row>
    <row r="791" spans="7:7">
      <c r="G791" s="161"/>
    </row>
    <row r="792" spans="7:7">
      <c r="G792" s="161"/>
    </row>
    <row r="793" spans="7:7">
      <c r="G793" s="161"/>
    </row>
    <row r="794" spans="7:7">
      <c r="G794" s="161"/>
    </row>
    <row r="795" spans="7:7">
      <c r="G795" s="161"/>
    </row>
    <row r="796" spans="7:7">
      <c r="G796" s="161"/>
    </row>
    <row r="797" spans="7:7">
      <c r="G797" s="161"/>
    </row>
    <row r="798" spans="7:7">
      <c r="G798" s="161"/>
    </row>
    <row r="799" spans="7:7">
      <c r="G799" s="161"/>
    </row>
    <row r="800" spans="7:7">
      <c r="G800" s="161"/>
    </row>
    <row r="801" spans="7:7">
      <c r="G801" s="161"/>
    </row>
    <row r="802" spans="7:7">
      <c r="G802" s="161"/>
    </row>
    <row r="803" spans="7:7">
      <c r="G803" s="161"/>
    </row>
    <row r="804" spans="7:7">
      <c r="G804" s="161"/>
    </row>
    <row r="805" spans="7:7">
      <c r="G805" s="161"/>
    </row>
    <row r="806" spans="7:7">
      <c r="G806" s="161"/>
    </row>
    <row r="807" spans="7:7">
      <c r="G807" s="161"/>
    </row>
    <row r="808" spans="7:7">
      <c r="G808" s="161"/>
    </row>
    <row r="809" spans="7:7">
      <c r="G809" s="161"/>
    </row>
    <row r="810" spans="7:7">
      <c r="G810" s="161"/>
    </row>
    <row r="811" spans="7:7">
      <c r="G811" s="161"/>
    </row>
    <row r="812" spans="7:7">
      <c r="G812" s="161"/>
    </row>
    <row r="813" spans="7:7">
      <c r="G813" s="161"/>
    </row>
    <row r="814" spans="7:7">
      <c r="G814" s="161"/>
    </row>
    <row r="815" spans="7:7">
      <c r="G815" s="161"/>
    </row>
    <row r="816" spans="7:7">
      <c r="G816" s="161"/>
    </row>
    <row r="817" spans="7:7">
      <c r="G817" s="161"/>
    </row>
    <row r="818" spans="7:7">
      <c r="G818" s="161"/>
    </row>
    <row r="819" spans="7:7">
      <c r="G819" s="161"/>
    </row>
    <row r="820" spans="7:7">
      <c r="G820" s="161"/>
    </row>
    <row r="821" spans="7:7">
      <c r="G821" s="161"/>
    </row>
    <row r="822" spans="7:7">
      <c r="G822" s="161"/>
    </row>
    <row r="823" spans="7:7">
      <c r="G823" s="161"/>
    </row>
    <row r="824" spans="7:7">
      <c r="G824" s="161"/>
    </row>
    <row r="825" spans="7:7">
      <c r="G825" s="161"/>
    </row>
    <row r="826" spans="7:7">
      <c r="G826" s="161"/>
    </row>
    <row r="827" spans="7:7">
      <c r="G827" s="161"/>
    </row>
    <row r="828" spans="7:7">
      <c r="G828" s="161"/>
    </row>
    <row r="829" spans="7:7">
      <c r="G829" s="161"/>
    </row>
    <row r="830" spans="7:7">
      <c r="G830" s="161"/>
    </row>
    <row r="831" spans="7:7">
      <c r="G831" s="161"/>
    </row>
    <row r="832" spans="7:7">
      <c r="G832" s="161"/>
    </row>
    <row r="833" spans="7:7">
      <c r="G833" s="161"/>
    </row>
    <row r="834" spans="7:7">
      <c r="G834" s="161"/>
    </row>
    <row r="835" spans="7:7">
      <c r="G835" s="161"/>
    </row>
    <row r="836" spans="7:7">
      <c r="G836" s="161"/>
    </row>
    <row r="837" spans="7:7">
      <c r="G837" s="161"/>
    </row>
    <row r="838" spans="7:7">
      <c r="G838" s="161"/>
    </row>
    <row r="839" spans="7:7">
      <c r="G839" s="161"/>
    </row>
    <row r="840" spans="7:7">
      <c r="G840" s="161"/>
    </row>
    <row r="841" spans="7:7">
      <c r="G841" s="161"/>
    </row>
    <row r="842" spans="7:7">
      <c r="G842" s="161"/>
    </row>
    <row r="843" spans="7:7">
      <c r="G843" s="161"/>
    </row>
    <row r="844" spans="7:7">
      <c r="G844" s="161"/>
    </row>
    <row r="845" spans="7:7">
      <c r="G845" s="161"/>
    </row>
    <row r="846" spans="7:7">
      <c r="G846" s="161"/>
    </row>
    <row r="847" spans="7:7">
      <c r="G847" s="161"/>
    </row>
    <row r="848" spans="7:7">
      <c r="G848" s="161"/>
    </row>
    <row r="849" spans="7:7">
      <c r="G849" s="161"/>
    </row>
    <row r="850" spans="7:7">
      <c r="G850" s="161"/>
    </row>
    <row r="851" spans="7:7">
      <c r="G851" s="161"/>
    </row>
    <row r="852" spans="7:7">
      <c r="G852" s="161"/>
    </row>
    <row r="853" spans="7:7">
      <c r="G853" s="161"/>
    </row>
    <row r="854" spans="7:7">
      <c r="G854" s="161"/>
    </row>
    <row r="855" spans="7:7">
      <c r="G855" s="161"/>
    </row>
    <row r="856" spans="7:7">
      <c r="G856" s="161"/>
    </row>
    <row r="857" spans="7:7">
      <c r="G857" s="161"/>
    </row>
    <row r="858" spans="7:7">
      <c r="G858" s="161"/>
    </row>
    <row r="859" spans="7:7">
      <c r="G859" s="161"/>
    </row>
    <row r="860" spans="7:7">
      <c r="G860" s="161"/>
    </row>
    <row r="861" spans="7:7">
      <c r="G861" s="161"/>
    </row>
    <row r="862" spans="7:7">
      <c r="G862" s="161"/>
    </row>
    <row r="863" spans="7:7">
      <c r="G863" s="161"/>
    </row>
    <row r="864" spans="7:7">
      <c r="G864" s="161"/>
    </row>
    <row r="865" spans="7:7">
      <c r="G865" s="161"/>
    </row>
    <row r="866" spans="7:7">
      <c r="G866" s="161"/>
    </row>
    <row r="867" spans="7:7">
      <c r="G867" s="161"/>
    </row>
    <row r="868" spans="7:7">
      <c r="G868" s="161"/>
    </row>
    <row r="869" spans="7:7">
      <c r="G869" s="161"/>
    </row>
    <row r="870" spans="7:7">
      <c r="G870" s="161"/>
    </row>
    <row r="871" spans="7:7">
      <c r="G871" s="161"/>
    </row>
    <row r="872" spans="7:7">
      <c r="G872" s="161"/>
    </row>
    <row r="873" spans="7:7">
      <c r="G873" s="161"/>
    </row>
    <row r="874" spans="7:7">
      <c r="G874" s="161"/>
    </row>
    <row r="875" spans="7:7">
      <c r="G875" s="161"/>
    </row>
    <row r="876" spans="7:7">
      <c r="G876" s="161"/>
    </row>
    <row r="877" spans="7:7">
      <c r="G877" s="161"/>
    </row>
    <row r="878" spans="7:7">
      <c r="G878" s="161"/>
    </row>
    <row r="879" spans="7:7">
      <c r="G879" s="161"/>
    </row>
    <row r="880" spans="7:7">
      <c r="G880" s="161"/>
    </row>
    <row r="881" spans="7:7">
      <c r="G881" s="161"/>
    </row>
    <row r="882" spans="7:7">
      <c r="G882" s="161"/>
    </row>
    <row r="883" spans="7:7">
      <c r="G883" s="161"/>
    </row>
    <row r="884" spans="7:7">
      <c r="G884" s="161"/>
    </row>
    <row r="885" spans="7:7">
      <c r="G885" s="161"/>
    </row>
    <row r="886" spans="7:7">
      <c r="G886" s="161"/>
    </row>
    <row r="887" spans="7:7">
      <c r="G887" s="161"/>
    </row>
    <row r="888" spans="7:7">
      <c r="G888" s="161"/>
    </row>
    <row r="889" spans="7:7">
      <c r="G889" s="161"/>
    </row>
    <row r="890" spans="7:7">
      <c r="G890" s="161"/>
    </row>
    <row r="891" spans="7:7">
      <c r="G891" s="161"/>
    </row>
    <row r="892" spans="7:7">
      <c r="G892" s="161"/>
    </row>
    <row r="893" spans="7:7">
      <c r="G893" s="161"/>
    </row>
    <row r="894" spans="7:7">
      <c r="G894" s="161"/>
    </row>
    <row r="895" spans="7:7">
      <c r="G895" s="161"/>
    </row>
    <row r="896" spans="7:7">
      <c r="G896" s="161"/>
    </row>
    <row r="897" spans="7:7">
      <c r="G897" s="161"/>
    </row>
    <row r="898" spans="7:7">
      <c r="G898" s="161"/>
    </row>
    <row r="899" spans="7:7">
      <c r="G899" s="161"/>
    </row>
    <row r="900" spans="7:7">
      <c r="G900" s="161"/>
    </row>
    <row r="901" spans="7:7">
      <c r="G901" s="161"/>
    </row>
    <row r="902" spans="7:7">
      <c r="G902" s="161"/>
    </row>
    <row r="903" spans="7:7">
      <c r="G903" s="161"/>
    </row>
    <row r="904" spans="7:7">
      <c r="G904" s="161"/>
    </row>
    <row r="905" spans="7:7">
      <c r="G905" s="161"/>
    </row>
    <row r="906" spans="7:7">
      <c r="G906" s="161"/>
    </row>
    <row r="907" spans="7:7">
      <c r="G907" s="161"/>
    </row>
    <row r="908" spans="7:7">
      <c r="G908" s="161"/>
    </row>
    <row r="909" spans="7:7">
      <c r="G909" s="161"/>
    </row>
    <row r="910" spans="7:7">
      <c r="G910" s="161"/>
    </row>
    <row r="911" spans="7:7">
      <c r="G911" s="161"/>
    </row>
    <row r="912" spans="7:7">
      <c r="G912" s="161"/>
    </row>
    <row r="913" spans="7:7">
      <c r="G913" s="161"/>
    </row>
    <row r="914" spans="7:7">
      <c r="G914" s="161"/>
    </row>
    <row r="915" spans="7:7">
      <c r="G915" s="161"/>
    </row>
    <row r="916" spans="7:7">
      <c r="G916" s="161"/>
    </row>
    <row r="917" spans="7:7">
      <c r="G917" s="161"/>
    </row>
    <row r="918" spans="7:7">
      <c r="G918" s="161"/>
    </row>
    <row r="919" spans="7:7">
      <c r="G919" s="161"/>
    </row>
    <row r="920" spans="7:7">
      <c r="G920" s="161"/>
    </row>
    <row r="921" spans="7:7">
      <c r="G921" s="161"/>
    </row>
    <row r="922" spans="7:7">
      <c r="G922" s="161"/>
    </row>
    <row r="923" spans="7:7">
      <c r="G923" s="161"/>
    </row>
    <row r="924" spans="7:7">
      <c r="G924" s="161"/>
    </row>
    <row r="925" spans="7:7">
      <c r="G925" s="161"/>
    </row>
    <row r="926" spans="7:7">
      <c r="G926" s="161"/>
    </row>
    <row r="927" spans="7:7">
      <c r="G927" s="161"/>
    </row>
    <row r="928" spans="7:7">
      <c r="G928" s="161"/>
    </row>
    <row r="929" spans="7:7">
      <c r="G929" s="161"/>
    </row>
    <row r="930" spans="7:7">
      <c r="G930" s="161"/>
    </row>
    <row r="931" spans="7:7">
      <c r="G931" s="161"/>
    </row>
    <row r="932" spans="7:7">
      <c r="G932" s="161"/>
    </row>
    <row r="933" spans="7:7">
      <c r="G933" s="161"/>
    </row>
    <row r="934" spans="7:7">
      <c r="G934" s="161"/>
    </row>
    <row r="935" spans="7:7">
      <c r="G935" s="161"/>
    </row>
    <row r="936" spans="7:7">
      <c r="G936" s="161"/>
    </row>
    <row r="937" spans="7:7">
      <c r="G937" s="161"/>
    </row>
    <row r="938" spans="7:7">
      <c r="G938" s="161"/>
    </row>
    <row r="939" spans="7:7">
      <c r="G939" s="161"/>
    </row>
    <row r="940" spans="7:7">
      <c r="G940" s="161"/>
    </row>
    <row r="941" spans="7:7">
      <c r="G941" s="161"/>
    </row>
    <row r="942" spans="7:7">
      <c r="G942" s="161"/>
    </row>
    <row r="943" spans="7:7">
      <c r="G943" s="161"/>
    </row>
    <row r="944" spans="7:7">
      <c r="G944" s="161"/>
    </row>
    <row r="945" spans="7:7">
      <c r="G945" s="161"/>
    </row>
    <row r="946" spans="7:7">
      <c r="G946" s="161"/>
    </row>
    <row r="947" spans="7:7">
      <c r="G947" s="161"/>
    </row>
    <row r="948" spans="7:7">
      <c r="G948" s="161"/>
    </row>
    <row r="949" spans="7:7">
      <c r="G949" s="161"/>
    </row>
    <row r="950" spans="7:7">
      <c r="G950" s="161"/>
    </row>
    <row r="951" spans="7:7">
      <c r="G951" s="161"/>
    </row>
    <row r="952" spans="7:7">
      <c r="G952" s="161"/>
    </row>
    <row r="953" spans="7:7">
      <c r="G953" s="161"/>
    </row>
    <row r="954" spans="7:7">
      <c r="G954" s="161"/>
    </row>
    <row r="955" spans="7:7">
      <c r="G955" s="161"/>
    </row>
    <row r="956" spans="7:7">
      <c r="G956" s="161"/>
    </row>
    <row r="957" spans="7:7">
      <c r="G957" s="161"/>
    </row>
    <row r="958" spans="7:7">
      <c r="G958" s="161"/>
    </row>
    <row r="959" spans="7:7">
      <c r="G959" s="161"/>
    </row>
  </sheetData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selection activeCell="D5" sqref="D5"/>
    </sheetView>
  </sheetViews>
  <sheetFormatPr baseColWidth="10" defaultRowHeight="15"/>
  <cols>
    <col min="1" max="1" width="16.85546875" customWidth="1"/>
    <col min="2" max="2" width="20.42578125" customWidth="1"/>
    <col min="3" max="3" width="23.85546875" customWidth="1"/>
    <col min="5" max="5" width="21.5703125" customWidth="1"/>
    <col min="6" max="6" width="34.85546875" customWidth="1"/>
  </cols>
  <sheetData>
    <row r="1" spans="1:11" ht="15.75" thickBot="1"/>
    <row r="2" spans="1:11" ht="19.5" thickBot="1">
      <c r="A2" s="301" t="s">
        <v>1634</v>
      </c>
      <c r="B2" s="302"/>
      <c r="C2" s="302"/>
      <c r="D2" s="302"/>
      <c r="E2" s="302"/>
      <c r="F2" s="303"/>
    </row>
    <row r="3" spans="1:11" ht="15.75" thickBot="1"/>
    <row r="4" spans="1:11" ht="15.75" thickBot="1">
      <c r="E4" s="304" t="s">
        <v>1633</v>
      </c>
      <c r="F4" s="305"/>
    </row>
    <row r="5" spans="1:11" ht="15.75" thickBot="1">
      <c r="A5" s="111"/>
      <c r="E5" s="126" t="s">
        <v>1544</v>
      </c>
      <c r="F5" s="127" t="s">
        <v>1546</v>
      </c>
    </row>
    <row r="6" spans="1:11" ht="15.75" thickBot="1">
      <c r="A6" s="310" t="s">
        <v>1543</v>
      </c>
      <c r="B6" s="311"/>
      <c r="C6" s="312"/>
      <c r="E6" s="117" t="s">
        <v>1620</v>
      </c>
      <c r="F6" s="113">
        <v>8840888</v>
      </c>
    </row>
    <row r="7" spans="1:11" ht="15.75" thickBot="1">
      <c r="A7" s="128" t="s">
        <v>1544</v>
      </c>
      <c r="B7" s="129" t="s">
        <v>1545</v>
      </c>
      <c r="C7" s="129" t="s">
        <v>1546</v>
      </c>
      <c r="E7" s="117" t="s">
        <v>1621</v>
      </c>
      <c r="F7" s="113">
        <v>8933016</v>
      </c>
    </row>
    <row r="8" spans="1:11" ht="24.75" thickBot="1">
      <c r="A8" s="112" t="s">
        <v>1547</v>
      </c>
      <c r="B8" s="113" t="s">
        <v>1548</v>
      </c>
      <c r="C8" s="113">
        <v>8740111</v>
      </c>
      <c r="E8" s="117" t="s">
        <v>1622</v>
      </c>
      <c r="F8" s="113">
        <v>8780000</v>
      </c>
    </row>
    <row r="9" spans="1:11" ht="16.5" thickBot="1">
      <c r="A9" s="114"/>
      <c r="E9" s="117" t="s">
        <v>1623</v>
      </c>
      <c r="F9" s="113">
        <v>8848888</v>
      </c>
    </row>
    <row r="10" spans="1:11" ht="15.75" thickBot="1">
      <c r="A10" s="310" t="s">
        <v>1549</v>
      </c>
      <c r="B10" s="311"/>
      <c r="C10" s="312"/>
      <c r="E10" s="117" t="s">
        <v>1624</v>
      </c>
      <c r="F10" s="113">
        <v>8834340</v>
      </c>
    </row>
    <row r="11" spans="1:11" ht="15.75" thickBot="1">
      <c r="A11" s="128" t="s">
        <v>1550</v>
      </c>
      <c r="B11" s="129" t="s">
        <v>1545</v>
      </c>
      <c r="C11" s="129" t="s">
        <v>1546</v>
      </c>
      <c r="E11" s="117" t="s">
        <v>1625</v>
      </c>
      <c r="F11" s="113">
        <v>8844444</v>
      </c>
    </row>
    <row r="12" spans="1:11" ht="35.25" customHeight="1" thickBot="1">
      <c r="A12" s="308" t="s">
        <v>1551</v>
      </c>
      <c r="B12" s="308" t="s">
        <v>1552</v>
      </c>
      <c r="C12" s="115" t="s">
        <v>1553</v>
      </c>
      <c r="E12" s="117" t="s">
        <v>1626</v>
      </c>
      <c r="F12" s="113">
        <v>8787160</v>
      </c>
    </row>
    <row r="13" spans="1:11" ht="15.75" thickBot="1">
      <c r="A13" s="309"/>
      <c r="B13" s="309"/>
      <c r="C13" s="116" t="s">
        <v>1554</v>
      </c>
      <c r="E13" s="117" t="s">
        <v>1627</v>
      </c>
      <c r="F13" s="113">
        <v>8787511</v>
      </c>
    </row>
    <row r="14" spans="1:11" ht="54" customHeight="1" thickBot="1">
      <c r="A14" s="117" t="s">
        <v>1555</v>
      </c>
      <c r="B14" s="116" t="s">
        <v>1556</v>
      </c>
      <c r="C14" s="116">
        <v>8931375</v>
      </c>
      <c r="E14" s="117" t="s">
        <v>1628</v>
      </c>
      <c r="F14" s="113" t="s">
        <v>1629</v>
      </c>
    </row>
    <row r="15" spans="1:11" ht="15.75" thickBot="1">
      <c r="A15" s="111"/>
      <c r="E15" s="117" t="s">
        <v>1630</v>
      </c>
      <c r="F15" s="113" t="s">
        <v>1631</v>
      </c>
    </row>
    <row r="16" spans="1:11">
      <c r="A16" s="111"/>
      <c r="H16" s="121"/>
      <c r="I16" s="122"/>
      <c r="J16" s="123"/>
      <c r="K16" s="121"/>
    </row>
    <row r="17" spans="1:6" ht="15.75" thickBot="1">
      <c r="A17" s="111"/>
    </row>
    <row r="18" spans="1:6" ht="15.75" thickBot="1">
      <c r="A18" s="310" t="s">
        <v>1632</v>
      </c>
      <c r="B18" s="311"/>
      <c r="C18" s="311"/>
      <c r="D18" s="311"/>
      <c r="E18" s="311"/>
      <c r="F18" s="312"/>
    </row>
    <row r="19" spans="1:6" ht="23.25" thickBot="1">
      <c r="A19" s="124" t="s">
        <v>2</v>
      </c>
      <c r="B19" s="125" t="s">
        <v>1557</v>
      </c>
      <c r="C19" s="125" t="s">
        <v>1558</v>
      </c>
      <c r="D19" s="125" t="s">
        <v>1559</v>
      </c>
      <c r="E19" s="125" t="s">
        <v>1560</v>
      </c>
      <c r="F19" s="125" t="s">
        <v>1561</v>
      </c>
    </row>
    <row r="20" spans="1:6" ht="36.75" thickBot="1">
      <c r="A20" s="118">
        <v>55442</v>
      </c>
      <c r="B20" s="119" t="s">
        <v>1562</v>
      </c>
      <c r="C20" s="119" t="s">
        <v>1563</v>
      </c>
      <c r="D20" s="120">
        <v>3104521922</v>
      </c>
      <c r="E20" s="119" t="s">
        <v>1564</v>
      </c>
      <c r="F20" s="119" t="s">
        <v>1565</v>
      </c>
    </row>
    <row r="21" spans="1:6" ht="48.75" thickBot="1">
      <c r="A21" s="118">
        <v>116898</v>
      </c>
      <c r="B21" s="119" t="s">
        <v>1566</v>
      </c>
      <c r="C21" s="119" t="s">
        <v>1567</v>
      </c>
      <c r="D21" s="119" t="s">
        <v>1568</v>
      </c>
      <c r="E21" s="119" t="s">
        <v>1569</v>
      </c>
      <c r="F21" s="119" t="s">
        <v>1570</v>
      </c>
    </row>
    <row r="22" spans="1:6" ht="24.75" thickBot="1">
      <c r="A22" s="118">
        <v>102409</v>
      </c>
      <c r="B22" s="119" t="s">
        <v>1571</v>
      </c>
      <c r="C22" s="119" t="s">
        <v>1572</v>
      </c>
      <c r="D22" s="119">
        <v>3218834713</v>
      </c>
      <c r="E22" s="119" t="s">
        <v>1573</v>
      </c>
      <c r="F22" s="119" t="s">
        <v>1574</v>
      </c>
    </row>
    <row r="23" spans="1:6" ht="24.75" thickBot="1">
      <c r="A23" s="118">
        <v>70510</v>
      </c>
      <c r="B23" s="119" t="s">
        <v>1575</v>
      </c>
      <c r="C23" s="119" t="s">
        <v>1576</v>
      </c>
      <c r="D23" s="119">
        <v>8961892</v>
      </c>
      <c r="E23" s="119" t="s">
        <v>1577</v>
      </c>
      <c r="F23" s="119" t="s">
        <v>1578</v>
      </c>
    </row>
    <row r="24" spans="1:6" ht="48.75" thickBot="1">
      <c r="A24" s="118">
        <v>68778</v>
      </c>
      <c r="B24" s="119" t="s">
        <v>1579</v>
      </c>
      <c r="C24" s="119" t="s">
        <v>1580</v>
      </c>
      <c r="D24" s="119" t="s">
        <v>1581</v>
      </c>
      <c r="E24" s="119" t="s">
        <v>1582</v>
      </c>
      <c r="F24" s="119" t="s">
        <v>1583</v>
      </c>
    </row>
    <row r="25" spans="1:6" ht="36.75" thickBot="1">
      <c r="A25" s="118">
        <v>62511</v>
      </c>
      <c r="B25" s="119" t="s">
        <v>1584</v>
      </c>
      <c r="C25" s="119" t="s">
        <v>1585</v>
      </c>
      <c r="D25" s="119">
        <v>3630203</v>
      </c>
      <c r="E25" s="119" t="s">
        <v>1586</v>
      </c>
      <c r="F25" s="119" t="s">
        <v>1587</v>
      </c>
    </row>
    <row r="26" spans="1:6" ht="24.75" thickBot="1">
      <c r="A26" s="118">
        <v>61096</v>
      </c>
      <c r="B26" s="119" t="s">
        <v>1588</v>
      </c>
      <c r="C26" s="119" t="s">
        <v>1589</v>
      </c>
      <c r="D26" s="119" t="s">
        <v>1590</v>
      </c>
      <c r="E26" s="119" t="s">
        <v>1591</v>
      </c>
      <c r="F26" s="119" t="s">
        <v>1587</v>
      </c>
    </row>
    <row r="27" spans="1:6" ht="24.75" thickBot="1">
      <c r="A27" s="118">
        <v>60678</v>
      </c>
      <c r="B27" s="119" t="s">
        <v>1592</v>
      </c>
      <c r="C27" s="119" t="s">
        <v>1593</v>
      </c>
      <c r="D27" s="119" t="s">
        <v>1594</v>
      </c>
      <c r="E27" s="119" t="s">
        <v>1595</v>
      </c>
      <c r="F27" s="119" t="s">
        <v>1596</v>
      </c>
    </row>
    <row r="28" spans="1:6" ht="24.75" thickBot="1">
      <c r="A28" s="118">
        <v>59274</v>
      </c>
      <c r="B28" s="119" t="s">
        <v>1597</v>
      </c>
      <c r="C28" s="119" t="s">
        <v>1598</v>
      </c>
      <c r="D28" s="119">
        <v>3148903759</v>
      </c>
      <c r="E28" s="119" t="s">
        <v>1599</v>
      </c>
      <c r="F28" s="119" t="s">
        <v>1600</v>
      </c>
    </row>
    <row r="29" spans="1:6" ht="36.75" thickBot="1">
      <c r="A29" s="118">
        <v>55441</v>
      </c>
      <c r="B29" s="119" t="s">
        <v>1601</v>
      </c>
      <c r="C29" s="119" t="s">
        <v>1602</v>
      </c>
      <c r="D29" s="119" t="s">
        <v>1603</v>
      </c>
      <c r="E29" s="119" t="s">
        <v>1604</v>
      </c>
      <c r="F29" s="119" t="s">
        <v>1605</v>
      </c>
    </row>
    <row r="30" spans="1:6" ht="24.75" thickBot="1">
      <c r="A30" s="118">
        <v>44640</v>
      </c>
      <c r="B30" s="119" t="s">
        <v>1606</v>
      </c>
      <c r="C30" s="119" t="s">
        <v>1607</v>
      </c>
      <c r="D30" s="119" t="s">
        <v>1608</v>
      </c>
      <c r="E30" s="119" t="s">
        <v>1609</v>
      </c>
      <c r="F30" s="119" t="s">
        <v>1610</v>
      </c>
    </row>
    <row r="31" spans="1:6" ht="84.75" thickBot="1">
      <c r="A31" s="118">
        <v>16111</v>
      </c>
      <c r="B31" s="119" t="s">
        <v>1611</v>
      </c>
      <c r="C31" s="119" t="s">
        <v>1612</v>
      </c>
      <c r="D31" s="119">
        <v>8931410</v>
      </c>
      <c r="E31" s="119" t="s">
        <v>1613</v>
      </c>
      <c r="F31" s="119" t="s">
        <v>1614</v>
      </c>
    </row>
    <row r="32" spans="1:6">
      <c r="A32" s="313">
        <v>15624</v>
      </c>
      <c r="B32" s="306" t="s">
        <v>1615</v>
      </c>
      <c r="C32" s="306" t="s">
        <v>1616</v>
      </c>
      <c r="D32" s="306" t="s">
        <v>1617</v>
      </c>
      <c r="E32" s="306" t="s">
        <v>1618</v>
      </c>
      <c r="F32" s="308" t="s">
        <v>1619</v>
      </c>
    </row>
    <row r="33" spans="1:6" ht="27.75" customHeight="1" thickBot="1">
      <c r="A33" s="314"/>
      <c r="B33" s="307"/>
      <c r="C33" s="307"/>
      <c r="D33" s="307"/>
      <c r="E33" s="307"/>
      <c r="F33" s="309"/>
    </row>
    <row r="34" spans="1:6">
      <c r="A34" s="111"/>
    </row>
    <row r="47" spans="1:6">
      <c r="A47" s="111"/>
    </row>
  </sheetData>
  <mergeCells count="13">
    <mergeCell ref="A2:F2"/>
    <mergeCell ref="E4:F4"/>
    <mergeCell ref="E32:E33"/>
    <mergeCell ref="F32:F33"/>
    <mergeCell ref="A6:C6"/>
    <mergeCell ref="A10:C10"/>
    <mergeCell ref="A18:F18"/>
    <mergeCell ref="A12:A13"/>
    <mergeCell ref="B12:B13"/>
    <mergeCell ref="A32:A33"/>
    <mergeCell ref="B32:B33"/>
    <mergeCell ref="C32:C33"/>
    <mergeCell ref="D32:D3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="90" zoomScaleNormal="90" workbookViewId="0">
      <selection activeCell="C3" sqref="C3:D3"/>
    </sheetView>
  </sheetViews>
  <sheetFormatPr baseColWidth="10" defaultRowHeight="15"/>
  <cols>
    <col min="2" max="2" width="23.5703125" customWidth="1"/>
    <col min="4" max="4" width="14.140625" customWidth="1"/>
    <col min="7" max="7" width="26" customWidth="1"/>
    <col min="8" max="8" width="22.42578125" customWidth="1"/>
    <col min="9" max="9" width="18.28515625" customWidth="1"/>
    <col min="10" max="10" width="22" customWidth="1"/>
  </cols>
  <sheetData>
    <row r="1" spans="1:10" ht="15.75" thickBot="1"/>
    <row r="2" spans="1:10" s="130" customFormat="1" ht="32.25" customHeight="1">
      <c r="A2" s="317" t="s">
        <v>1635</v>
      </c>
      <c r="B2" s="318"/>
      <c r="C2" s="318"/>
      <c r="D2" s="318"/>
      <c r="E2" s="318"/>
      <c r="F2" s="318"/>
      <c r="G2" s="318"/>
      <c r="H2" s="318"/>
      <c r="I2" s="318"/>
      <c r="J2" s="319"/>
    </row>
    <row r="3" spans="1:10" s="130" customFormat="1" ht="16.5" thickBot="1">
      <c r="A3" s="268" t="s">
        <v>2</v>
      </c>
      <c r="B3" s="269" t="s">
        <v>1689</v>
      </c>
      <c r="C3" s="315" t="s">
        <v>5</v>
      </c>
      <c r="D3" s="316"/>
      <c r="E3" s="315" t="s">
        <v>6</v>
      </c>
      <c r="F3" s="316"/>
      <c r="G3" s="269" t="s">
        <v>1688</v>
      </c>
      <c r="H3" s="269" t="s">
        <v>4</v>
      </c>
      <c r="I3" s="269" t="s">
        <v>1690</v>
      </c>
      <c r="J3" s="271" t="s">
        <v>1691</v>
      </c>
    </row>
    <row r="4" spans="1:10" s="130" customFormat="1" ht="55.5" customHeight="1">
      <c r="A4" s="266">
        <v>7053</v>
      </c>
      <c r="B4" s="272" t="s">
        <v>1636</v>
      </c>
      <c r="C4" s="273">
        <v>8926998</v>
      </c>
      <c r="D4" s="273">
        <v>3127205975</v>
      </c>
      <c r="E4" s="274" t="s">
        <v>1637</v>
      </c>
      <c r="F4" s="275"/>
      <c r="G4" s="272" t="s">
        <v>1638</v>
      </c>
      <c r="H4" s="266" t="s">
        <v>1639</v>
      </c>
      <c r="I4" s="266">
        <v>810006720</v>
      </c>
      <c r="J4" s="276" t="s">
        <v>1640</v>
      </c>
    </row>
    <row r="5" spans="1:10" s="130" customFormat="1" ht="52.5" customHeight="1">
      <c r="A5" s="131">
        <v>7192</v>
      </c>
      <c r="B5" s="132" t="s">
        <v>1641</v>
      </c>
      <c r="C5" s="133">
        <v>8870909</v>
      </c>
      <c r="D5" s="133">
        <v>3155410012</v>
      </c>
      <c r="E5" s="134" t="s">
        <v>1642</v>
      </c>
      <c r="F5" s="137"/>
      <c r="G5" s="132" t="s">
        <v>1643</v>
      </c>
      <c r="H5" s="131" t="s">
        <v>1644</v>
      </c>
      <c r="I5" s="131">
        <v>890807885</v>
      </c>
      <c r="J5" s="136" t="s">
        <v>1640</v>
      </c>
    </row>
    <row r="6" spans="1:10" s="130" customFormat="1" ht="52.5" customHeight="1">
      <c r="A6" s="131">
        <v>17514</v>
      </c>
      <c r="B6" s="138" t="s">
        <v>1536</v>
      </c>
      <c r="C6" s="139">
        <v>8811565</v>
      </c>
      <c r="D6" s="139">
        <v>3122861096</v>
      </c>
      <c r="E6" s="140" t="s">
        <v>1538</v>
      </c>
      <c r="F6" s="141"/>
      <c r="G6" s="138" t="s">
        <v>1645</v>
      </c>
      <c r="H6" s="131" t="s">
        <v>1537</v>
      </c>
      <c r="I6" s="131">
        <v>890802221</v>
      </c>
      <c r="J6" s="136" t="s">
        <v>1640</v>
      </c>
    </row>
    <row r="7" spans="1:10" s="130" customFormat="1" ht="41.25" customHeight="1">
      <c r="A7" s="131">
        <v>22529</v>
      </c>
      <c r="B7" s="138" t="s">
        <v>1646</v>
      </c>
      <c r="C7" s="139">
        <v>8862148</v>
      </c>
      <c r="D7" s="139">
        <v>3136490385</v>
      </c>
      <c r="E7" s="142" t="s">
        <v>1647</v>
      </c>
      <c r="F7" s="141"/>
      <c r="G7" s="138" t="s">
        <v>1648</v>
      </c>
      <c r="H7" s="131" t="s">
        <v>1649</v>
      </c>
      <c r="I7" s="131">
        <v>900717468</v>
      </c>
      <c r="J7" s="136" t="s">
        <v>1640</v>
      </c>
    </row>
    <row r="8" spans="1:10" s="130" customFormat="1" ht="46.5" customHeight="1">
      <c r="A8" s="131">
        <v>31230</v>
      </c>
      <c r="B8" s="132" t="s">
        <v>1650</v>
      </c>
      <c r="C8" s="133" t="s">
        <v>1651</v>
      </c>
      <c r="D8" s="133">
        <v>3158328806</v>
      </c>
      <c r="E8" s="143" t="s">
        <v>1652</v>
      </c>
      <c r="F8" s="144"/>
      <c r="G8" s="132" t="s">
        <v>1653</v>
      </c>
      <c r="H8" s="131" t="s">
        <v>1654</v>
      </c>
      <c r="I8" s="131">
        <v>810001625</v>
      </c>
      <c r="J8" s="136" t="s">
        <v>1640</v>
      </c>
    </row>
    <row r="9" spans="1:10" s="130" customFormat="1" ht="48" customHeight="1">
      <c r="A9" s="131">
        <v>34679</v>
      </c>
      <c r="B9" s="132" t="s">
        <v>1540</v>
      </c>
      <c r="C9" s="133">
        <v>3137322411</v>
      </c>
      <c r="D9" s="133">
        <v>3137322370</v>
      </c>
      <c r="E9" s="134" t="s">
        <v>1541</v>
      </c>
      <c r="F9" s="137"/>
      <c r="G9" s="132" t="s">
        <v>1655</v>
      </c>
      <c r="H9" s="131" t="s">
        <v>1656</v>
      </c>
      <c r="I9" s="131">
        <v>900668962</v>
      </c>
      <c r="J9" s="136" t="s">
        <v>1640</v>
      </c>
    </row>
    <row r="10" spans="1:10" s="130" customFormat="1" ht="54.75" customHeight="1">
      <c r="A10" s="131">
        <v>38751</v>
      </c>
      <c r="B10" s="138" t="s">
        <v>1657</v>
      </c>
      <c r="C10" s="139">
        <v>8897073</v>
      </c>
      <c r="D10" s="139">
        <v>3207346154</v>
      </c>
      <c r="E10" s="140" t="s">
        <v>1658</v>
      </c>
      <c r="F10" s="141"/>
      <c r="G10" s="138" t="s">
        <v>1659</v>
      </c>
      <c r="H10" s="131" t="s">
        <v>1535</v>
      </c>
      <c r="I10" s="131">
        <v>890801752</v>
      </c>
      <c r="J10" s="136" t="s">
        <v>1640</v>
      </c>
    </row>
    <row r="11" spans="1:10" s="130" customFormat="1" ht="59.25" customHeight="1">
      <c r="A11" s="131">
        <v>43028</v>
      </c>
      <c r="B11" s="138" t="s">
        <v>1660</v>
      </c>
      <c r="C11" s="139">
        <v>7957373</v>
      </c>
      <c r="D11" s="139">
        <v>3173662872</v>
      </c>
      <c r="E11" s="140" t="s">
        <v>1661</v>
      </c>
      <c r="F11" s="141"/>
      <c r="G11" s="138" t="s">
        <v>1662</v>
      </c>
      <c r="H11" s="131" t="s">
        <v>1663</v>
      </c>
      <c r="I11" s="131">
        <v>800064773</v>
      </c>
      <c r="J11" s="136" t="s">
        <v>1640</v>
      </c>
    </row>
    <row r="12" spans="1:10" s="130" customFormat="1" ht="51.75" customHeight="1">
      <c r="A12" s="131">
        <v>44006</v>
      </c>
      <c r="B12" s="138" t="s">
        <v>1342</v>
      </c>
      <c r="C12" s="139">
        <v>8402529</v>
      </c>
      <c r="D12" s="139">
        <v>3113725424</v>
      </c>
      <c r="E12" s="140" t="s">
        <v>1344</v>
      </c>
      <c r="F12" s="141"/>
      <c r="G12" s="138" t="s">
        <v>1664</v>
      </c>
      <c r="H12" s="131" t="s">
        <v>1665</v>
      </c>
      <c r="I12" s="131">
        <v>900411336</v>
      </c>
      <c r="J12" s="136" t="s">
        <v>1640</v>
      </c>
    </row>
    <row r="13" spans="1:10" s="130" customFormat="1" ht="48" customHeight="1">
      <c r="A13" s="131">
        <v>45358</v>
      </c>
      <c r="B13" s="132" t="s">
        <v>1666</v>
      </c>
      <c r="C13" s="133">
        <v>3104631609</v>
      </c>
      <c r="D13" s="133">
        <v>3168411577</v>
      </c>
      <c r="E13" s="134" t="s">
        <v>1667</v>
      </c>
      <c r="F13" s="137"/>
      <c r="G13" s="132" t="s">
        <v>1668</v>
      </c>
      <c r="H13" s="131" t="s">
        <v>1669</v>
      </c>
      <c r="I13" s="131">
        <v>900318456</v>
      </c>
      <c r="J13" s="136" t="s">
        <v>1640</v>
      </c>
    </row>
    <row r="14" spans="1:10" s="130" customFormat="1" ht="54.75" customHeight="1">
      <c r="A14" s="131">
        <v>45643</v>
      </c>
      <c r="B14" s="138" t="s">
        <v>1539</v>
      </c>
      <c r="C14" s="139">
        <v>3209625627</v>
      </c>
      <c r="D14" s="139">
        <v>3127946010</v>
      </c>
      <c r="E14" s="140" t="s">
        <v>1670</v>
      </c>
      <c r="F14" s="141"/>
      <c r="G14" s="138" t="s">
        <v>1671</v>
      </c>
      <c r="H14" s="131" t="s">
        <v>1672</v>
      </c>
      <c r="I14" s="131">
        <v>900925777</v>
      </c>
      <c r="J14" s="136" t="s">
        <v>1640</v>
      </c>
    </row>
    <row r="15" spans="1:10" s="130" customFormat="1" ht="49.5" customHeight="1">
      <c r="A15" s="131">
        <v>50158</v>
      </c>
      <c r="B15" s="132" t="s">
        <v>1673</v>
      </c>
      <c r="C15" s="133">
        <v>8704433</v>
      </c>
      <c r="D15" s="133">
        <v>3207229043</v>
      </c>
      <c r="E15" s="134" t="s">
        <v>1144</v>
      </c>
      <c r="F15" s="141"/>
      <c r="G15" s="132" t="s">
        <v>1674</v>
      </c>
      <c r="H15" s="131" t="s">
        <v>1143</v>
      </c>
      <c r="I15" s="131">
        <v>900467677</v>
      </c>
      <c r="J15" s="136" t="s">
        <v>1640</v>
      </c>
    </row>
    <row r="16" spans="1:10" s="130" customFormat="1" ht="54" customHeight="1">
      <c r="A16" s="131">
        <v>54048</v>
      </c>
      <c r="B16" s="138" t="s">
        <v>1675</v>
      </c>
      <c r="C16" s="139" t="s">
        <v>1676</v>
      </c>
      <c r="D16" s="139">
        <v>3127946010</v>
      </c>
      <c r="E16" s="145" t="s">
        <v>1677</v>
      </c>
      <c r="F16" s="146"/>
      <c r="G16" s="138" t="s">
        <v>1678</v>
      </c>
      <c r="H16" s="131"/>
      <c r="I16" s="131">
        <v>900630951</v>
      </c>
      <c r="J16" s="136" t="s">
        <v>1640</v>
      </c>
    </row>
    <row r="17" spans="1:10" s="130" customFormat="1" ht="53.25" customHeight="1">
      <c r="A17" s="131">
        <v>55003</v>
      </c>
      <c r="B17" s="138" t="s">
        <v>1679</v>
      </c>
      <c r="C17" s="139">
        <v>8931460</v>
      </c>
      <c r="D17" s="139">
        <v>3137371411</v>
      </c>
      <c r="E17" s="140" t="s">
        <v>1680</v>
      </c>
      <c r="F17" s="147"/>
      <c r="G17" s="138" t="s">
        <v>1681</v>
      </c>
      <c r="H17" s="131" t="s">
        <v>1682</v>
      </c>
      <c r="I17" s="131">
        <v>901021159</v>
      </c>
      <c r="J17" s="136" t="s">
        <v>1640</v>
      </c>
    </row>
    <row r="18" spans="1:10" s="130" customFormat="1" ht="58.5" customHeight="1">
      <c r="A18" s="131">
        <v>49641</v>
      </c>
      <c r="B18" s="138" t="s">
        <v>1683</v>
      </c>
      <c r="C18" s="139"/>
      <c r="D18" s="139">
        <v>3008038332</v>
      </c>
      <c r="E18" s="140" t="s">
        <v>1684</v>
      </c>
      <c r="F18" s="131"/>
      <c r="G18" s="138" t="s">
        <v>1685</v>
      </c>
      <c r="H18" s="131" t="s">
        <v>1686</v>
      </c>
      <c r="I18" s="131">
        <v>900023618</v>
      </c>
      <c r="J18" s="136" t="s">
        <v>1640</v>
      </c>
    </row>
  </sheetData>
  <mergeCells count="3">
    <mergeCell ref="E3:F3"/>
    <mergeCell ref="C3:D3"/>
    <mergeCell ref="A2:J2"/>
  </mergeCells>
  <hyperlinks>
    <hyperlink ref="E7" r:id="rId1"/>
    <hyperlink ref="E16" r:id="rId2"/>
    <hyperlink ref="E8" r:id="rId3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workbookViewId="0">
      <selection activeCell="E3" sqref="E3"/>
    </sheetView>
  </sheetViews>
  <sheetFormatPr baseColWidth="10" defaultRowHeight="15"/>
  <cols>
    <col min="2" max="2" width="28.85546875" customWidth="1"/>
    <col min="3" max="3" width="14.140625" customWidth="1"/>
    <col min="4" max="4" width="16.7109375" customWidth="1"/>
    <col min="5" max="5" width="20.28515625" customWidth="1"/>
    <col min="6" max="6" width="21" customWidth="1"/>
    <col min="7" max="7" width="18.42578125" customWidth="1"/>
    <col min="8" max="8" width="23.42578125" customWidth="1"/>
  </cols>
  <sheetData>
    <row r="1" spans="1:8" ht="15.75" thickBot="1"/>
    <row r="2" spans="1:8" s="130" customFormat="1" ht="21" customHeight="1">
      <c r="A2" s="321" t="s">
        <v>1692</v>
      </c>
      <c r="B2" s="322"/>
      <c r="C2" s="322"/>
      <c r="D2" s="322"/>
      <c r="E2" s="322"/>
      <c r="F2" s="322"/>
      <c r="G2" s="322"/>
      <c r="H2" s="323"/>
    </row>
    <row r="3" spans="1:8" s="130" customFormat="1" ht="47.25" customHeight="1" thickBot="1">
      <c r="A3" s="268" t="s">
        <v>2</v>
      </c>
      <c r="B3" s="269" t="s">
        <v>1689</v>
      </c>
      <c r="C3" s="320" t="s">
        <v>5</v>
      </c>
      <c r="D3" s="320"/>
      <c r="E3" s="270" t="s">
        <v>6</v>
      </c>
      <c r="F3" s="269" t="s">
        <v>4</v>
      </c>
      <c r="G3" s="269" t="s">
        <v>1690</v>
      </c>
      <c r="H3" s="271" t="s">
        <v>1691</v>
      </c>
    </row>
    <row r="4" spans="1:8" s="130" customFormat="1" ht="21" customHeight="1">
      <c r="A4" s="266">
        <v>5633</v>
      </c>
      <c r="B4" s="267" t="s">
        <v>1693</v>
      </c>
      <c r="C4" s="266">
        <v>8923271</v>
      </c>
      <c r="D4" s="266">
        <v>3113075219</v>
      </c>
      <c r="E4" s="266" t="s">
        <v>1694</v>
      </c>
      <c r="F4" s="266" t="s">
        <v>1269</v>
      </c>
      <c r="G4" s="266">
        <v>30291074</v>
      </c>
      <c r="H4" s="266" t="s">
        <v>1695</v>
      </c>
    </row>
    <row r="5" spans="1:8" s="130" customFormat="1" ht="18.75" customHeight="1">
      <c r="A5" s="131">
        <v>5715</v>
      </c>
      <c r="B5" s="177" t="s">
        <v>1696</v>
      </c>
      <c r="C5" s="131">
        <v>8747261</v>
      </c>
      <c r="D5" s="131">
        <v>3108413393</v>
      </c>
      <c r="E5" s="131" t="s">
        <v>1697</v>
      </c>
      <c r="F5" s="131" t="s">
        <v>1698</v>
      </c>
      <c r="G5" s="131">
        <v>10217011</v>
      </c>
      <c r="H5" s="131" t="s">
        <v>1695</v>
      </c>
    </row>
    <row r="6" spans="1:8" s="130" customFormat="1" ht="23.25" customHeight="1">
      <c r="A6" s="131">
        <v>6360</v>
      </c>
      <c r="B6" s="177" t="s">
        <v>1699</v>
      </c>
      <c r="C6" s="131">
        <v>8808020</v>
      </c>
      <c r="D6" s="131">
        <v>3107684152</v>
      </c>
      <c r="E6" s="131" t="s">
        <v>1700</v>
      </c>
      <c r="F6" s="131" t="s">
        <v>1701</v>
      </c>
      <c r="G6" s="131">
        <v>10261425</v>
      </c>
      <c r="H6" s="131" t="s">
        <v>1695</v>
      </c>
    </row>
    <row r="7" spans="1:8" s="130" customFormat="1" ht="21" customHeight="1">
      <c r="A7" s="131">
        <v>6370</v>
      </c>
      <c r="B7" s="177" t="s">
        <v>1702</v>
      </c>
      <c r="C7" s="131">
        <v>8971802</v>
      </c>
      <c r="D7" s="131" t="s">
        <v>1703</v>
      </c>
      <c r="E7" s="131" t="s">
        <v>1704</v>
      </c>
      <c r="F7" s="131" t="s">
        <v>1705</v>
      </c>
      <c r="G7" s="131">
        <v>30325855</v>
      </c>
      <c r="H7" s="131" t="s">
        <v>1695</v>
      </c>
    </row>
    <row r="8" spans="1:8" s="130" customFormat="1" ht="25.5" customHeight="1">
      <c r="A8" s="131">
        <v>8337</v>
      </c>
      <c r="B8" s="177" t="s">
        <v>1706</v>
      </c>
      <c r="C8" s="131">
        <v>8749095</v>
      </c>
      <c r="D8" s="131">
        <v>3148905348</v>
      </c>
      <c r="E8" s="131" t="s">
        <v>1707</v>
      </c>
      <c r="F8" s="131" t="s">
        <v>1708</v>
      </c>
      <c r="G8" s="131">
        <v>10272911</v>
      </c>
      <c r="H8" s="131" t="s">
        <v>1695</v>
      </c>
    </row>
    <row r="9" spans="1:8" s="130" customFormat="1" ht="24" customHeight="1">
      <c r="A9" s="131">
        <v>8589</v>
      </c>
      <c r="B9" s="177" t="s">
        <v>1709</v>
      </c>
      <c r="C9" s="131" t="s">
        <v>1710</v>
      </c>
      <c r="D9" s="131" t="s">
        <v>1711</v>
      </c>
      <c r="E9" s="131" t="s">
        <v>1712</v>
      </c>
      <c r="F9" s="131" t="s">
        <v>1713</v>
      </c>
      <c r="G9" s="131">
        <v>75078451</v>
      </c>
      <c r="H9" s="131" t="s">
        <v>1695</v>
      </c>
    </row>
    <row r="10" spans="1:8" s="130" customFormat="1" ht="23.25" customHeight="1">
      <c r="A10" s="131">
        <v>8639</v>
      </c>
      <c r="B10" s="177" t="s">
        <v>1714</v>
      </c>
      <c r="C10" s="131">
        <v>8777620</v>
      </c>
      <c r="D10" s="131">
        <v>3108911559</v>
      </c>
      <c r="E10" s="131" t="s">
        <v>1715</v>
      </c>
      <c r="F10" s="131" t="s">
        <v>1716</v>
      </c>
      <c r="G10" s="131">
        <v>30303761</v>
      </c>
      <c r="H10" s="131" t="s">
        <v>1695</v>
      </c>
    </row>
    <row r="11" spans="1:8" s="130" customFormat="1" ht="22.5" customHeight="1">
      <c r="A11" s="131">
        <v>8640</v>
      </c>
      <c r="B11" s="177" t="s">
        <v>1717</v>
      </c>
      <c r="C11" s="178"/>
      <c r="D11" s="178">
        <v>3178685583</v>
      </c>
      <c r="E11" s="178" t="s">
        <v>1718</v>
      </c>
      <c r="F11" s="131" t="s">
        <v>1719</v>
      </c>
      <c r="G11" s="131">
        <v>30403901</v>
      </c>
      <c r="H11" s="131" t="s">
        <v>1695</v>
      </c>
    </row>
    <row r="12" spans="1:8" s="130" customFormat="1" ht="25.5" customHeight="1">
      <c r="A12" s="131">
        <v>8645</v>
      </c>
      <c r="B12" s="177" t="s">
        <v>1720</v>
      </c>
      <c r="C12" s="178">
        <v>8844491</v>
      </c>
      <c r="D12" s="178">
        <v>3185559095</v>
      </c>
      <c r="E12" s="178" t="s">
        <v>1534</v>
      </c>
      <c r="F12" s="131" t="s">
        <v>1721</v>
      </c>
      <c r="G12" s="131">
        <v>10267035</v>
      </c>
      <c r="H12" s="131" t="s">
        <v>1695</v>
      </c>
    </row>
    <row r="13" spans="1:8" s="130" customFormat="1" ht="21" customHeight="1">
      <c r="A13" s="131">
        <v>8649</v>
      </c>
      <c r="B13" s="177" t="s">
        <v>1722</v>
      </c>
      <c r="C13" s="178"/>
      <c r="D13" s="178">
        <v>3155554641</v>
      </c>
      <c r="E13" s="178" t="s">
        <v>1723</v>
      </c>
      <c r="F13" s="131" t="s">
        <v>1724</v>
      </c>
      <c r="G13" s="131">
        <v>10261633</v>
      </c>
      <c r="H13" s="131" t="s">
        <v>1695</v>
      </c>
    </row>
    <row r="14" spans="1:8" s="130" customFormat="1" ht="18.75" customHeight="1">
      <c r="A14" s="131">
        <v>8652</v>
      </c>
      <c r="B14" s="177" t="s">
        <v>1725</v>
      </c>
      <c r="C14" s="178">
        <v>8923271</v>
      </c>
      <c r="D14" s="178">
        <v>3137315971</v>
      </c>
      <c r="E14" s="178" t="s">
        <v>1726</v>
      </c>
      <c r="F14" s="131" t="s">
        <v>1727</v>
      </c>
      <c r="G14" s="131">
        <v>10254158</v>
      </c>
      <c r="H14" s="131" t="s">
        <v>1695</v>
      </c>
    </row>
    <row r="15" spans="1:8" s="130" customFormat="1" ht="18.75" customHeight="1">
      <c r="A15" s="131">
        <v>8665</v>
      </c>
      <c r="B15" s="177" t="s">
        <v>1728</v>
      </c>
      <c r="C15" s="178"/>
      <c r="D15" s="178">
        <v>3155141873</v>
      </c>
      <c r="E15" s="178" t="s">
        <v>1729</v>
      </c>
      <c r="F15" s="131" t="s">
        <v>1730</v>
      </c>
      <c r="G15" s="131">
        <v>75066427</v>
      </c>
      <c r="H15" s="131" t="s">
        <v>1695</v>
      </c>
    </row>
    <row r="16" spans="1:8" s="130" customFormat="1" ht="20.25" customHeight="1">
      <c r="A16" s="131">
        <v>8666</v>
      </c>
      <c r="B16" s="177" t="s">
        <v>1731</v>
      </c>
      <c r="C16" s="135"/>
      <c r="D16" s="135">
        <v>3127350553</v>
      </c>
      <c r="E16" s="135" t="s">
        <v>1732</v>
      </c>
      <c r="F16" s="131" t="s">
        <v>1733</v>
      </c>
      <c r="G16" s="131">
        <v>75064222</v>
      </c>
      <c r="H16" s="131" t="s">
        <v>1695</v>
      </c>
    </row>
    <row r="17" spans="1:8" s="130" customFormat="1" ht="22.5" customHeight="1">
      <c r="A17" s="131">
        <v>8667</v>
      </c>
      <c r="B17" s="177" t="s">
        <v>1734</v>
      </c>
      <c r="C17" s="135">
        <v>8867585</v>
      </c>
      <c r="D17" s="135">
        <v>3226136237</v>
      </c>
      <c r="E17" s="135" t="s">
        <v>1735</v>
      </c>
      <c r="F17" s="131" t="s">
        <v>1736</v>
      </c>
      <c r="G17" s="131">
        <v>75080085</v>
      </c>
      <c r="H17" s="131" t="s">
        <v>1695</v>
      </c>
    </row>
    <row r="18" spans="1:8" s="130" customFormat="1" ht="23.25" customHeight="1">
      <c r="A18" s="131">
        <v>8959</v>
      </c>
      <c r="B18" s="177" t="s">
        <v>1737</v>
      </c>
      <c r="C18" s="135"/>
      <c r="D18" s="135">
        <v>3166354057</v>
      </c>
      <c r="E18" s="135" t="s">
        <v>1738</v>
      </c>
      <c r="F18" s="131" t="s">
        <v>1739</v>
      </c>
      <c r="G18" s="131">
        <v>30324085</v>
      </c>
      <c r="H18" s="131" t="s">
        <v>1695</v>
      </c>
    </row>
    <row r="19" spans="1:8" s="130" customFormat="1" ht="18.75" customHeight="1">
      <c r="A19" s="131">
        <v>12400</v>
      </c>
      <c r="B19" s="177" t="s">
        <v>1740</v>
      </c>
      <c r="C19" s="135">
        <v>8804428</v>
      </c>
      <c r="D19" s="135">
        <v>3113502891</v>
      </c>
      <c r="E19" s="135" t="s">
        <v>1741</v>
      </c>
      <c r="F19" s="131" t="s">
        <v>1742</v>
      </c>
      <c r="G19" s="131">
        <v>10252728</v>
      </c>
      <c r="H19" s="131" t="s">
        <v>1695</v>
      </c>
    </row>
    <row r="20" spans="1:8" s="130" customFormat="1" ht="22.5" customHeight="1">
      <c r="A20" s="131">
        <v>12440</v>
      </c>
      <c r="B20" s="177" t="s">
        <v>1743</v>
      </c>
      <c r="C20" s="135"/>
      <c r="D20" s="135">
        <v>3206189483</v>
      </c>
      <c r="E20" s="135" t="s">
        <v>1744</v>
      </c>
      <c r="F20" s="131" t="s">
        <v>1745</v>
      </c>
      <c r="G20" s="131">
        <v>10253234</v>
      </c>
      <c r="H20" s="131" t="s">
        <v>1695</v>
      </c>
    </row>
    <row r="21" spans="1:8" s="130" customFormat="1" ht="25.5" customHeight="1">
      <c r="A21" s="131">
        <v>12467</v>
      </c>
      <c r="B21" s="177" t="s">
        <v>1746</v>
      </c>
      <c r="C21" s="131"/>
      <c r="D21" s="131">
        <v>3116004270</v>
      </c>
      <c r="E21" s="131" t="s">
        <v>1747</v>
      </c>
      <c r="F21" s="131" t="s">
        <v>1748</v>
      </c>
      <c r="G21" s="131">
        <v>75081002</v>
      </c>
      <c r="H21" s="131" t="s">
        <v>1695</v>
      </c>
    </row>
    <row r="22" spans="1:8" s="130" customFormat="1" ht="21" customHeight="1">
      <c r="A22" s="131">
        <v>13767</v>
      </c>
      <c r="B22" s="177" t="s">
        <v>1749</v>
      </c>
      <c r="C22" s="179">
        <v>8913267</v>
      </c>
      <c r="D22" s="179">
        <v>3122775939</v>
      </c>
      <c r="E22" s="179" t="s">
        <v>1750</v>
      </c>
      <c r="F22" s="131" t="s">
        <v>1751</v>
      </c>
      <c r="G22" s="131">
        <v>75146562</v>
      </c>
      <c r="H22" s="131" t="s">
        <v>1695</v>
      </c>
    </row>
    <row r="23" spans="1:8" s="130" customFormat="1" ht="20.25" customHeight="1">
      <c r="A23" s="131">
        <v>13768</v>
      </c>
      <c r="B23" s="177" t="s">
        <v>1752</v>
      </c>
      <c r="C23" s="179"/>
      <c r="D23" s="179">
        <v>3104952830</v>
      </c>
      <c r="E23" s="179" t="s">
        <v>1753</v>
      </c>
      <c r="F23" s="131" t="s">
        <v>1754</v>
      </c>
      <c r="G23" s="131">
        <v>10259567</v>
      </c>
      <c r="H23" s="131" t="s">
        <v>1695</v>
      </c>
    </row>
    <row r="24" spans="1:8" s="130" customFormat="1" ht="22.5" customHeight="1">
      <c r="A24" s="131">
        <v>15809</v>
      </c>
      <c r="B24" s="177" t="s">
        <v>1755</v>
      </c>
      <c r="C24" s="179">
        <v>8745849</v>
      </c>
      <c r="D24" s="179">
        <v>3122150385</v>
      </c>
      <c r="E24" s="179" t="s">
        <v>1756</v>
      </c>
      <c r="F24" s="131" t="s">
        <v>1757</v>
      </c>
      <c r="G24" s="131">
        <v>1053770074</v>
      </c>
      <c r="H24" s="131" t="s">
        <v>1695</v>
      </c>
    </row>
    <row r="25" spans="1:8" s="130" customFormat="1" ht="25.5" customHeight="1">
      <c r="A25" s="131">
        <v>15813</v>
      </c>
      <c r="B25" s="177" t="s">
        <v>1758</v>
      </c>
      <c r="C25" s="179"/>
      <c r="D25" s="179">
        <v>3177449093</v>
      </c>
      <c r="E25" s="179" t="s">
        <v>1759</v>
      </c>
      <c r="F25" s="131" t="s">
        <v>1760</v>
      </c>
      <c r="G25" s="131">
        <v>93296477</v>
      </c>
      <c r="H25" s="131" t="s">
        <v>1695</v>
      </c>
    </row>
    <row r="26" spans="1:8" s="130" customFormat="1" ht="24.75" customHeight="1">
      <c r="A26" s="131">
        <v>15816</v>
      </c>
      <c r="B26" s="177" t="s">
        <v>1761</v>
      </c>
      <c r="C26" s="179"/>
      <c r="D26" s="179">
        <v>3177100639</v>
      </c>
      <c r="E26" s="180" t="s">
        <v>1762</v>
      </c>
      <c r="F26" s="131" t="s">
        <v>1760</v>
      </c>
      <c r="G26" s="131">
        <v>24334801</v>
      </c>
      <c r="H26" s="131" t="s">
        <v>1695</v>
      </c>
    </row>
    <row r="27" spans="1:8" s="130" customFormat="1" ht="28.5" customHeight="1">
      <c r="A27" s="131">
        <v>15823</v>
      </c>
      <c r="B27" s="177" t="s">
        <v>1763</v>
      </c>
      <c r="C27" s="179">
        <v>3113544713</v>
      </c>
      <c r="D27" s="179">
        <v>3117453761</v>
      </c>
      <c r="E27" s="179" t="s">
        <v>1764</v>
      </c>
      <c r="F27" s="131" t="s">
        <v>1765</v>
      </c>
      <c r="G27" s="131">
        <v>75103697</v>
      </c>
      <c r="H27" s="131" t="s">
        <v>1695</v>
      </c>
    </row>
    <row r="28" spans="1:8" s="130" customFormat="1" ht="23.25" customHeight="1">
      <c r="A28" s="131">
        <v>15824</v>
      </c>
      <c r="B28" s="177" t="s">
        <v>1766</v>
      </c>
      <c r="C28" s="179">
        <v>8741801</v>
      </c>
      <c r="D28" s="179">
        <v>3108391395</v>
      </c>
      <c r="E28" s="179" t="s">
        <v>1767</v>
      </c>
      <c r="F28" s="131" t="s">
        <v>1768</v>
      </c>
      <c r="G28" s="131">
        <v>75094925</v>
      </c>
      <c r="H28" s="131" t="s">
        <v>1695</v>
      </c>
    </row>
    <row r="29" spans="1:8" s="130" customFormat="1" ht="21" customHeight="1">
      <c r="A29" s="131">
        <v>16635</v>
      </c>
      <c r="B29" s="177" t="s">
        <v>1769</v>
      </c>
      <c r="C29" s="179">
        <v>8721833</v>
      </c>
      <c r="D29" s="179">
        <v>3137938344</v>
      </c>
      <c r="E29" s="179" t="s">
        <v>1770</v>
      </c>
      <c r="F29" s="131" t="s">
        <v>1771</v>
      </c>
      <c r="G29" s="131">
        <v>30234713</v>
      </c>
      <c r="H29" s="131" t="s">
        <v>1695</v>
      </c>
    </row>
    <row r="30" spans="1:8" s="130" customFormat="1" ht="18.75" customHeight="1">
      <c r="A30" s="131">
        <v>16636</v>
      </c>
      <c r="B30" s="177" t="s">
        <v>1772</v>
      </c>
      <c r="C30" s="179"/>
      <c r="D30" s="179">
        <v>3146000751</v>
      </c>
      <c r="E30" s="179" t="s">
        <v>1773</v>
      </c>
      <c r="F30" s="131" t="s">
        <v>1774</v>
      </c>
      <c r="G30" s="131">
        <v>25235241</v>
      </c>
      <c r="H30" s="131" t="s">
        <v>1695</v>
      </c>
    </row>
    <row r="31" spans="1:8" s="130" customFormat="1" ht="22.5" customHeight="1">
      <c r="A31" s="131">
        <v>16641</v>
      </c>
      <c r="B31" s="177" t="s">
        <v>1775</v>
      </c>
      <c r="C31" s="179"/>
      <c r="D31" s="179">
        <v>3164772409</v>
      </c>
      <c r="E31" s="179" t="s">
        <v>1776</v>
      </c>
      <c r="F31" s="131" t="s">
        <v>1777</v>
      </c>
      <c r="G31" s="131">
        <v>75089302</v>
      </c>
      <c r="H31" s="131" t="s">
        <v>1695</v>
      </c>
    </row>
    <row r="32" spans="1:8" s="130" customFormat="1" ht="23.25" customHeight="1">
      <c r="A32" s="131">
        <v>16642</v>
      </c>
      <c r="B32" s="177" t="s">
        <v>1778</v>
      </c>
      <c r="C32" s="179"/>
      <c r="D32" s="179">
        <v>3127448605</v>
      </c>
      <c r="E32" s="179" t="s">
        <v>1779</v>
      </c>
      <c r="F32" s="131" t="s">
        <v>1780</v>
      </c>
      <c r="G32" s="131">
        <v>13073666</v>
      </c>
      <c r="H32" s="131" t="s">
        <v>1695</v>
      </c>
    </row>
    <row r="33" spans="1:8" s="130" customFormat="1" ht="21" customHeight="1">
      <c r="A33" s="131">
        <v>16643</v>
      </c>
      <c r="B33" s="177" t="s">
        <v>1781</v>
      </c>
      <c r="C33" s="179"/>
      <c r="D33" s="179">
        <v>3137104240</v>
      </c>
      <c r="E33" s="179" t="s">
        <v>1782</v>
      </c>
      <c r="F33" s="131" t="s">
        <v>1783</v>
      </c>
      <c r="G33" s="131">
        <v>75082111</v>
      </c>
      <c r="H33" s="131" t="s">
        <v>1695</v>
      </c>
    </row>
    <row r="34" spans="1:8" s="130" customFormat="1" ht="20.25" customHeight="1">
      <c r="A34" s="131">
        <v>16658</v>
      </c>
      <c r="B34" s="177" t="s">
        <v>1784</v>
      </c>
      <c r="C34" s="179"/>
      <c r="D34" s="179">
        <v>3006515336</v>
      </c>
      <c r="E34" s="179" t="s">
        <v>1785</v>
      </c>
      <c r="F34" s="131" t="s">
        <v>1786</v>
      </c>
      <c r="G34" s="131">
        <v>75083783</v>
      </c>
      <c r="H34" s="131" t="s">
        <v>1695</v>
      </c>
    </row>
    <row r="35" spans="1:8" s="130" customFormat="1" ht="21" customHeight="1">
      <c r="A35" s="131">
        <v>16660</v>
      </c>
      <c r="B35" s="177" t="s">
        <v>1787</v>
      </c>
      <c r="C35" s="179">
        <v>8733901</v>
      </c>
      <c r="D35" s="179">
        <v>3103899606</v>
      </c>
      <c r="E35" s="179" t="s">
        <v>1788</v>
      </c>
      <c r="F35" s="131" t="s">
        <v>1789</v>
      </c>
      <c r="G35" s="131">
        <v>10288845</v>
      </c>
      <c r="H35" s="131" t="s">
        <v>1695</v>
      </c>
    </row>
    <row r="36" spans="1:8" s="130" customFormat="1" ht="23.25" customHeight="1">
      <c r="A36" s="131">
        <v>16661</v>
      </c>
      <c r="B36" s="177" t="s">
        <v>1790</v>
      </c>
      <c r="C36" s="179"/>
      <c r="D36" s="179">
        <v>3146388173</v>
      </c>
      <c r="E36" s="179" t="s">
        <v>1791</v>
      </c>
      <c r="F36" s="131" t="s">
        <v>1792</v>
      </c>
      <c r="G36" s="131">
        <v>30337925</v>
      </c>
      <c r="H36" s="131" t="s">
        <v>1695</v>
      </c>
    </row>
    <row r="37" spans="1:8" s="130" customFormat="1" ht="21.75" customHeight="1">
      <c r="A37" s="131">
        <v>16671</v>
      </c>
      <c r="B37" s="177" t="s">
        <v>1793</v>
      </c>
      <c r="C37" s="179"/>
      <c r="D37" s="179">
        <v>3217758816</v>
      </c>
      <c r="E37" s="179" t="s">
        <v>1794</v>
      </c>
      <c r="F37" s="131" t="s">
        <v>1795</v>
      </c>
      <c r="G37" s="131">
        <v>75080766</v>
      </c>
      <c r="H37" s="131" t="s">
        <v>1695</v>
      </c>
    </row>
    <row r="38" spans="1:8" s="130" customFormat="1" ht="21" customHeight="1">
      <c r="A38" s="131">
        <v>16672</v>
      </c>
      <c r="B38" s="177" t="s">
        <v>1796</v>
      </c>
      <c r="C38" s="179"/>
      <c r="D38" s="179">
        <v>3194558593</v>
      </c>
      <c r="E38" s="179" t="s">
        <v>1797</v>
      </c>
      <c r="F38" s="131" t="s">
        <v>1798</v>
      </c>
      <c r="G38" s="131">
        <v>1053780602</v>
      </c>
      <c r="H38" s="131" t="s">
        <v>1695</v>
      </c>
    </row>
    <row r="39" spans="1:8" s="130" customFormat="1" ht="20.25" customHeight="1">
      <c r="A39" s="131">
        <v>17216</v>
      </c>
      <c r="B39" s="177" t="s">
        <v>1799</v>
      </c>
      <c r="C39" s="179"/>
      <c r="D39" s="179">
        <v>3193946324</v>
      </c>
      <c r="E39" s="179" t="s">
        <v>1800</v>
      </c>
      <c r="F39" s="131" t="s">
        <v>1801</v>
      </c>
      <c r="G39" s="131">
        <v>24346780</v>
      </c>
      <c r="H39" s="131" t="s">
        <v>1695</v>
      </c>
    </row>
    <row r="40" spans="1:8" s="130" customFormat="1" ht="20.25" customHeight="1">
      <c r="A40" s="131">
        <v>20052</v>
      </c>
      <c r="B40" s="177" t="s">
        <v>1802</v>
      </c>
      <c r="C40" s="179"/>
      <c r="D40" s="179">
        <v>3103929316</v>
      </c>
      <c r="E40" s="179" t="s">
        <v>1803</v>
      </c>
      <c r="F40" s="131" t="s">
        <v>1804</v>
      </c>
      <c r="G40" s="131">
        <v>30232751</v>
      </c>
      <c r="H40" s="131" t="s">
        <v>1695</v>
      </c>
    </row>
    <row r="41" spans="1:8" s="130" customFormat="1" ht="23.25" customHeight="1">
      <c r="A41" s="131">
        <v>20070</v>
      </c>
      <c r="B41" s="177" t="s">
        <v>1805</v>
      </c>
      <c r="C41" s="179"/>
      <c r="D41" s="179">
        <v>3176572106</v>
      </c>
      <c r="E41" s="179" t="s">
        <v>1806</v>
      </c>
      <c r="F41" s="131" t="s">
        <v>1807</v>
      </c>
      <c r="G41" s="131">
        <v>75091924</v>
      </c>
      <c r="H41" s="131" t="s">
        <v>1695</v>
      </c>
    </row>
    <row r="42" spans="1:8" s="130" customFormat="1" ht="25.5" customHeight="1">
      <c r="A42" s="131">
        <v>23008</v>
      </c>
      <c r="B42" s="177" t="s">
        <v>1808</v>
      </c>
      <c r="C42" s="179" t="s">
        <v>1809</v>
      </c>
      <c r="D42" s="179">
        <v>3107991699</v>
      </c>
      <c r="E42" s="179" t="s">
        <v>1810</v>
      </c>
      <c r="F42" s="131" t="s">
        <v>1811</v>
      </c>
      <c r="G42" s="131">
        <v>1053780908</v>
      </c>
      <c r="H42" s="131" t="s">
        <v>1695</v>
      </c>
    </row>
    <row r="43" spans="1:8" s="130" customFormat="1" ht="22.5" customHeight="1">
      <c r="A43" s="131">
        <v>23684</v>
      </c>
      <c r="B43" s="177" t="s">
        <v>1812</v>
      </c>
      <c r="C43" s="179">
        <v>8743052</v>
      </c>
      <c r="D43" s="179">
        <v>3217182641</v>
      </c>
      <c r="E43" s="179" t="s">
        <v>1813</v>
      </c>
      <c r="F43" s="131" t="s">
        <v>1814</v>
      </c>
      <c r="G43" s="131">
        <v>30336759</v>
      </c>
      <c r="H43" s="131" t="s">
        <v>1695</v>
      </c>
    </row>
    <row r="44" spans="1:8" s="130" customFormat="1" ht="22.5" customHeight="1">
      <c r="A44" s="131">
        <v>23694</v>
      </c>
      <c r="B44" s="177" t="s">
        <v>1815</v>
      </c>
      <c r="C44" s="179"/>
      <c r="D44" s="179">
        <v>3113790132</v>
      </c>
      <c r="E44" s="179" t="s">
        <v>1816</v>
      </c>
      <c r="F44" s="131" t="s">
        <v>1817</v>
      </c>
      <c r="G44" s="131">
        <v>16075721</v>
      </c>
      <c r="H44" s="131" t="s">
        <v>1695</v>
      </c>
    </row>
    <row r="45" spans="1:8" s="130" customFormat="1" ht="20.25" customHeight="1">
      <c r="A45" s="131">
        <v>23712</v>
      </c>
      <c r="B45" s="177" t="s">
        <v>1818</v>
      </c>
      <c r="C45" s="179">
        <v>8747827</v>
      </c>
      <c r="D45" s="179">
        <v>3175005020</v>
      </c>
      <c r="E45" s="179" t="s">
        <v>1819</v>
      </c>
      <c r="F45" s="131" t="s">
        <v>1820</v>
      </c>
      <c r="G45" s="131">
        <v>75093373</v>
      </c>
      <c r="H45" s="131" t="s">
        <v>1695</v>
      </c>
    </row>
    <row r="46" spans="1:8" s="130" customFormat="1" ht="20.25" customHeight="1">
      <c r="A46" s="131">
        <v>23716</v>
      </c>
      <c r="B46" s="177" t="s">
        <v>1821</v>
      </c>
      <c r="C46" s="179"/>
      <c r="D46" s="179">
        <v>3127235363</v>
      </c>
      <c r="E46" s="179" t="s">
        <v>1822</v>
      </c>
      <c r="F46" s="131" t="s">
        <v>1823</v>
      </c>
      <c r="G46" s="131">
        <v>75105396</v>
      </c>
      <c r="H46" s="131" t="s">
        <v>1695</v>
      </c>
    </row>
    <row r="47" spans="1:8" s="130" customFormat="1" ht="23.25" customHeight="1">
      <c r="A47" s="131">
        <v>23720</v>
      </c>
      <c r="B47" s="177" t="s">
        <v>1824</v>
      </c>
      <c r="C47" s="179">
        <v>8785700</v>
      </c>
      <c r="D47" s="179">
        <v>3147132443</v>
      </c>
      <c r="E47" s="179" t="s">
        <v>1825</v>
      </c>
      <c r="F47" s="131" t="s">
        <v>1826</v>
      </c>
      <c r="G47" s="131">
        <v>1060648765</v>
      </c>
      <c r="H47" s="131" t="s">
        <v>1695</v>
      </c>
    </row>
    <row r="48" spans="1:8" s="130" customFormat="1" ht="21" customHeight="1">
      <c r="A48" s="131">
        <v>23722</v>
      </c>
      <c r="B48" s="177" t="s">
        <v>1827</v>
      </c>
      <c r="C48" s="179"/>
      <c r="D48" s="179">
        <v>3113797198</v>
      </c>
      <c r="E48" s="180" t="s">
        <v>1828</v>
      </c>
      <c r="F48" s="131" t="s">
        <v>1829</v>
      </c>
      <c r="G48" s="131">
        <v>75091402</v>
      </c>
      <c r="H48" s="131" t="s">
        <v>1695</v>
      </c>
    </row>
    <row r="49" spans="1:8" s="130" customFormat="1" ht="20.25" customHeight="1">
      <c r="A49" s="131">
        <v>24421</v>
      </c>
      <c r="B49" s="177" t="s">
        <v>1830</v>
      </c>
      <c r="C49" s="179">
        <v>8787582</v>
      </c>
      <c r="D49" s="179">
        <v>3217295533</v>
      </c>
      <c r="E49" s="179" t="s">
        <v>1831</v>
      </c>
      <c r="F49" s="131" t="s">
        <v>1832</v>
      </c>
      <c r="G49" s="131">
        <v>1053796528</v>
      </c>
      <c r="H49" s="131" t="s">
        <v>1695</v>
      </c>
    </row>
    <row r="50" spans="1:8" s="130" customFormat="1" ht="22.5" customHeight="1">
      <c r="A50" s="131">
        <v>24424</v>
      </c>
      <c r="B50" s="177" t="s">
        <v>1833</v>
      </c>
      <c r="C50" s="179">
        <v>8738342</v>
      </c>
      <c r="D50" s="179">
        <v>3174152186</v>
      </c>
      <c r="E50" s="180" t="s">
        <v>1834</v>
      </c>
      <c r="F50" s="131" t="s">
        <v>1835</v>
      </c>
      <c r="G50" s="131">
        <v>1128406562</v>
      </c>
      <c r="H50" s="131" t="s">
        <v>1695</v>
      </c>
    </row>
    <row r="51" spans="1:8" s="130" customFormat="1" ht="21" customHeight="1">
      <c r="A51" s="131">
        <v>24429</v>
      </c>
      <c r="B51" s="177" t="s">
        <v>1836</v>
      </c>
      <c r="C51" s="179"/>
      <c r="D51" s="179">
        <v>3006197025</v>
      </c>
      <c r="E51" s="179" t="s">
        <v>1837</v>
      </c>
      <c r="F51" s="131" t="s">
        <v>1838</v>
      </c>
      <c r="G51" s="131">
        <v>10254296</v>
      </c>
      <c r="H51" s="131" t="s">
        <v>1695</v>
      </c>
    </row>
    <row r="52" spans="1:8" s="130" customFormat="1" ht="23.25" customHeight="1">
      <c r="A52" s="131">
        <v>25606</v>
      </c>
      <c r="B52" s="177" t="s">
        <v>1839</v>
      </c>
      <c r="C52" s="179"/>
      <c r="D52" s="179">
        <v>3004305400</v>
      </c>
      <c r="E52" s="179" t="s">
        <v>1840</v>
      </c>
      <c r="F52" s="131" t="s">
        <v>1841</v>
      </c>
      <c r="G52" s="131">
        <v>16070265</v>
      </c>
      <c r="H52" s="131" t="s">
        <v>1695</v>
      </c>
    </row>
    <row r="53" spans="1:8" s="130" customFormat="1" ht="22.5" customHeight="1">
      <c r="A53" s="131">
        <v>26242</v>
      </c>
      <c r="B53" s="177" t="s">
        <v>1842</v>
      </c>
      <c r="C53" s="179">
        <v>8821906</v>
      </c>
      <c r="D53" s="179">
        <v>3168606137</v>
      </c>
      <c r="E53" s="179" t="s">
        <v>1843</v>
      </c>
      <c r="F53" s="131" t="s">
        <v>1844</v>
      </c>
      <c r="G53" s="131">
        <v>1053765897</v>
      </c>
      <c r="H53" s="131" t="s">
        <v>1695</v>
      </c>
    </row>
    <row r="54" spans="1:8" s="130" customFormat="1" ht="18.75" customHeight="1">
      <c r="A54" s="131">
        <v>26243</v>
      </c>
      <c r="B54" s="177" t="s">
        <v>1845</v>
      </c>
      <c r="C54" s="179">
        <v>8763029</v>
      </c>
      <c r="D54" s="179">
        <v>3105990475</v>
      </c>
      <c r="E54" s="180" t="s">
        <v>1846</v>
      </c>
      <c r="F54" s="131" t="s">
        <v>1847</v>
      </c>
      <c r="G54" s="131">
        <v>1053819945</v>
      </c>
      <c r="H54" s="131" t="s">
        <v>1695</v>
      </c>
    </row>
    <row r="55" spans="1:8" s="130" customFormat="1" ht="21" customHeight="1">
      <c r="A55" s="131">
        <v>26244</v>
      </c>
      <c r="B55" s="177" t="s">
        <v>1848</v>
      </c>
      <c r="C55" s="179">
        <v>8769072</v>
      </c>
      <c r="D55" s="179">
        <v>3218670797</v>
      </c>
      <c r="E55" s="179" t="s">
        <v>1849</v>
      </c>
      <c r="F55" s="131" t="s">
        <v>1850</v>
      </c>
      <c r="G55" s="131">
        <v>700077939</v>
      </c>
      <c r="H55" s="131" t="s">
        <v>1695</v>
      </c>
    </row>
    <row r="56" spans="1:8" s="130" customFormat="1" ht="15.75">
      <c r="A56" s="131">
        <v>30243</v>
      </c>
      <c r="B56" s="177" t="s">
        <v>1851</v>
      </c>
      <c r="C56" s="179"/>
      <c r="D56" s="179">
        <v>3163701436</v>
      </c>
      <c r="E56" s="179" t="s">
        <v>1852</v>
      </c>
      <c r="F56" s="131" t="s">
        <v>1853</v>
      </c>
      <c r="G56" s="131">
        <v>14203417</v>
      </c>
      <c r="H56" s="131" t="s">
        <v>1695</v>
      </c>
    </row>
    <row r="57" spans="1:8" s="130" customFormat="1" ht="23.25" customHeight="1">
      <c r="A57" s="131">
        <v>30384</v>
      </c>
      <c r="B57" s="177" t="s">
        <v>1854</v>
      </c>
      <c r="C57" s="179">
        <v>8912324</v>
      </c>
      <c r="D57" s="179">
        <v>3186695989</v>
      </c>
      <c r="E57" s="179" t="s">
        <v>1855</v>
      </c>
      <c r="F57" s="131" t="s">
        <v>1856</v>
      </c>
      <c r="G57" s="131">
        <v>30315895</v>
      </c>
      <c r="H57" s="131" t="s">
        <v>1695</v>
      </c>
    </row>
    <row r="58" spans="1:8" s="130" customFormat="1" ht="22.5" customHeight="1">
      <c r="A58" s="131">
        <v>30857</v>
      </c>
      <c r="B58" s="177" t="s">
        <v>1857</v>
      </c>
      <c r="C58" s="179">
        <v>8765287</v>
      </c>
      <c r="D58" s="179">
        <v>3207650114</v>
      </c>
      <c r="E58" s="179" t="s">
        <v>1858</v>
      </c>
      <c r="F58" s="131" t="s">
        <v>1859</v>
      </c>
      <c r="G58" s="131">
        <v>700091878</v>
      </c>
      <c r="H58" s="131" t="s">
        <v>1695</v>
      </c>
    </row>
    <row r="59" spans="1:8" s="130" customFormat="1" ht="25.5" customHeight="1">
      <c r="A59" s="131">
        <v>30859</v>
      </c>
      <c r="B59" s="177" t="s">
        <v>1860</v>
      </c>
      <c r="C59" s="179">
        <v>8762932</v>
      </c>
      <c r="D59" s="179">
        <v>3217245072</v>
      </c>
      <c r="E59" s="180" t="s">
        <v>1861</v>
      </c>
      <c r="F59" s="131" t="s">
        <v>1862</v>
      </c>
      <c r="G59" s="131">
        <v>1053829193</v>
      </c>
      <c r="H59" s="131" t="s">
        <v>1695</v>
      </c>
    </row>
    <row r="60" spans="1:8" s="130" customFormat="1" ht="23.25" customHeight="1">
      <c r="A60" s="131">
        <v>30860</v>
      </c>
      <c r="B60" s="177" t="s">
        <v>1863</v>
      </c>
      <c r="C60" s="179">
        <v>8762932</v>
      </c>
      <c r="D60" s="179">
        <v>3217211832</v>
      </c>
      <c r="E60" s="179" t="s">
        <v>1864</v>
      </c>
      <c r="F60" s="131" t="s">
        <v>1862</v>
      </c>
      <c r="G60" s="131">
        <v>1053829194</v>
      </c>
      <c r="H60" s="131" t="s">
        <v>1695</v>
      </c>
    </row>
    <row r="61" spans="1:8" s="130" customFormat="1" ht="27.75" customHeight="1">
      <c r="A61" s="131">
        <v>31583</v>
      </c>
      <c r="B61" s="177" t="s">
        <v>1865</v>
      </c>
      <c r="C61" s="179"/>
      <c r="D61" s="179">
        <v>3122180852</v>
      </c>
      <c r="E61" s="179" t="s">
        <v>1866</v>
      </c>
      <c r="F61" s="131" t="s">
        <v>1867</v>
      </c>
      <c r="G61" s="131">
        <v>1053836921</v>
      </c>
      <c r="H61" s="131" t="s">
        <v>1695</v>
      </c>
    </row>
    <row r="62" spans="1:8" s="130" customFormat="1" ht="20.25" customHeight="1">
      <c r="A62" s="131">
        <v>31584</v>
      </c>
      <c r="B62" s="177" t="s">
        <v>1868</v>
      </c>
      <c r="C62" s="179">
        <v>8760349</v>
      </c>
      <c r="D62" s="179">
        <v>3116264694</v>
      </c>
      <c r="E62" s="180" t="s">
        <v>1869</v>
      </c>
      <c r="F62" s="131" t="s">
        <v>1870</v>
      </c>
      <c r="G62" s="131">
        <v>1053822618</v>
      </c>
      <c r="H62" s="131" t="s">
        <v>1695</v>
      </c>
    </row>
    <row r="63" spans="1:8" s="130" customFormat="1" ht="18.75" customHeight="1">
      <c r="A63" s="131">
        <v>32143</v>
      </c>
      <c r="B63" s="177" t="s">
        <v>1871</v>
      </c>
      <c r="C63" s="179"/>
      <c r="D63" s="179">
        <v>3112119616</v>
      </c>
      <c r="E63" s="179" t="s">
        <v>1872</v>
      </c>
      <c r="F63" s="131" t="s">
        <v>1873</v>
      </c>
      <c r="G63" s="131">
        <v>1053829031</v>
      </c>
      <c r="H63" s="131" t="s">
        <v>1695</v>
      </c>
    </row>
    <row r="64" spans="1:8" s="130" customFormat="1" ht="20.25" customHeight="1">
      <c r="A64" s="131">
        <v>32338</v>
      </c>
      <c r="B64" s="177" t="s">
        <v>1874</v>
      </c>
      <c r="C64" s="179"/>
      <c r="D64" s="179">
        <v>3207868998</v>
      </c>
      <c r="E64" s="180" t="s">
        <v>1875</v>
      </c>
      <c r="F64" s="131"/>
      <c r="G64" s="131">
        <v>700091876</v>
      </c>
      <c r="H64" s="131" t="s">
        <v>1695</v>
      </c>
    </row>
    <row r="65" spans="1:8" s="130" customFormat="1" ht="16.5" customHeight="1">
      <c r="A65" s="131">
        <v>34290</v>
      </c>
      <c r="B65" s="177" t="s">
        <v>1876</v>
      </c>
      <c r="C65" s="179">
        <v>8763029</v>
      </c>
      <c r="D65" s="179">
        <v>3136017419</v>
      </c>
      <c r="E65" s="179" t="s">
        <v>1877</v>
      </c>
      <c r="F65" s="131" t="s">
        <v>1878</v>
      </c>
      <c r="G65" s="131">
        <v>1053833355</v>
      </c>
      <c r="H65" s="131" t="s">
        <v>1695</v>
      </c>
    </row>
    <row r="66" spans="1:8" s="130" customFormat="1" ht="21" customHeight="1">
      <c r="A66" s="131">
        <v>37031</v>
      </c>
      <c r="B66" s="177" t="s">
        <v>1879</v>
      </c>
      <c r="C66" s="179"/>
      <c r="D66" s="179" t="s">
        <v>1880</v>
      </c>
      <c r="E66" s="179" t="s">
        <v>1881</v>
      </c>
      <c r="F66" s="131" t="s">
        <v>1882</v>
      </c>
      <c r="G66" s="131">
        <v>30238550</v>
      </c>
      <c r="H66" s="131" t="s">
        <v>1695</v>
      </c>
    </row>
    <row r="67" spans="1:8" s="130" customFormat="1" ht="23.25" customHeight="1">
      <c r="A67" s="131">
        <v>39328</v>
      </c>
      <c r="B67" s="177" t="s">
        <v>1883</v>
      </c>
      <c r="C67" s="179"/>
      <c r="D67" s="179">
        <v>3104966167</v>
      </c>
      <c r="E67" s="179" t="s">
        <v>1884</v>
      </c>
      <c r="F67" s="131" t="s">
        <v>1885</v>
      </c>
      <c r="G67" s="131">
        <v>30323580</v>
      </c>
      <c r="H67" s="131" t="s">
        <v>1695</v>
      </c>
    </row>
    <row r="68" spans="1:8" s="130" customFormat="1" ht="24" customHeight="1">
      <c r="A68" s="131">
        <v>40290</v>
      </c>
      <c r="B68" s="177" t="s">
        <v>1886</v>
      </c>
      <c r="C68" s="179">
        <v>8749195</v>
      </c>
      <c r="D68" s="179">
        <v>3116186143</v>
      </c>
      <c r="E68" s="179" t="s">
        <v>1887</v>
      </c>
      <c r="F68" s="131" t="s">
        <v>1888</v>
      </c>
      <c r="G68" s="131">
        <v>9971581</v>
      </c>
      <c r="H68" s="131" t="s">
        <v>1695</v>
      </c>
    </row>
    <row r="69" spans="1:8" s="130" customFormat="1" ht="23.25" customHeight="1">
      <c r="A69" s="131">
        <v>43288</v>
      </c>
      <c r="B69" s="177" t="s">
        <v>1889</v>
      </c>
      <c r="C69" s="179">
        <v>8815721</v>
      </c>
      <c r="D69" s="179">
        <v>3104019521</v>
      </c>
      <c r="E69" s="179" t="s">
        <v>1890</v>
      </c>
      <c r="F69" s="131"/>
      <c r="G69" s="131">
        <v>93296701</v>
      </c>
      <c r="H69" s="131" t="s">
        <v>1695</v>
      </c>
    </row>
    <row r="70" spans="1:8" s="130" customFormat="1" ht="23.25" customHeight="1">
      <c r="A70" s="131">
        <v>45144</v>
      </c>
      <c r="B70" s="177" t="s">
        <v>1891</v>
      </c>
      <c r="C70" s="179"/>
      <c r="D70" s="179">
        <v>3148252276</v>
      </c>
      <c r="E70" s="179" t="s">
        <v>1892</v>
      </c>
      <c r="F70" s="131" t="s">
        <v>1893</v>
      </c>
      <c r="G70" s="131">
        <v>16071558</v>
      </c>
      <c r="H70" s="131" t="s">
        <v>1695</v>
      </c>
    </row>
    <row r="71" spans="1:8" s="130" customFormat="1" ht="23.25" customHeight="1">
      <c r="A71" s="131">
        <v>45769</v>
      </c>
      <c r="B71" s="177" t="s">
        <v>1894</v>
      </c>
      <c r="C71" s="179"/>
      <c r="D71" s="179">
        <v>3122252646</v>
      </c>
      <c r="E71" s="179" t="s">
        <v>1895</v>
      </c>
      <c r="F71" s="131" t="s">
        <v>1896</v>
      </c>
      <c r="G71" s="131">
        <v>1053778651</v>
      </c>
      <c r="H71" s="131" t="s">
        <v>1695</v>
      </c>
    </row>
    <row r="72" spans="1:8" s="130" customFormat="1" ht="23.25" customHeight="1">
      <c r="A72" s="131">
        <v>46147</v>
      </c>
      <c r="B72" s="177" t="s">
        <v>1897</v>
      </c>
      <c r="C72" s="179">
        <v>8738467</v>
      </c>
      <c r="D72" s="179">
        <v>8738467</v>
      </c>
      <c r="E72" s="179" t="s">
        <v>1898</v>
      </c>
      <c r="F72" s="131" t="s">
        <v>1899</v>
      </c>
      <c r="G72" s="131">
        <v>30271522</v>
      </c>
      <c r="H72" s="131" t="s">
        <v>1695</v>
      </c>
    </row>
    <row r="73" spans="1:8" s="130" customFormat="1" ht="18.75" customHeight="1">
      <c r="A73" s="131">
        <v>46949</v>
      </c>
      <c r="B73" s="177" t="s">
        <v>1900</v>
      </c>
      <c r="C73" s="179">
        <v>8769072</v>
      </c>
      <c r="D73" s="179">
        <v>3163524535</v>
      </c>
      <c r="E73" s="179" t="s">
        <v>1901</v>
      </c>
      <c r="F73" s="131" t="s">
        <v>1902</v>
      </c>
      <c r="G73" s="131">
        <v>1053828670</v>
      </c>
      <c r="H73" s="131" t="s">
        <v>1695</v>
      </c>
    </row>
    <row r="74" spans="1:8" s="130" customFormat="1" ht="20.25" customHeight="1">
      <c r="A74" s="131">
        <v>47310</v>
      </c>
      <c r="B74" s="177" t="s">
        <v>1903</v>
      </c>
      <c r="C74" s="179">
        <v>8769532</v>
      </c>
      <c r="D74" s="179">
        <v>3226064637</v>
      </c>
      <c r="E74" s="179" t="s">
        <v>1904</v>
      </c>
      <c r="F74" s="131" t="s">
        <v>1905</v>
      </c>
      <c r="G74" s="131">
        <v>1053830806</v>
      </c>
      <c r="H74" s="131" t="s">
        <v>1695</v>
      </c>
    </row>
    <row r="75" spans="1:8" s="130" customFormat="1" ht="18" customHeight="1">
      <c r="A75" s="131">
        <v>48658</v>
      </c>
      <c r="B75" s="177" t="s">
        <v>1906</v>
      </c>
      <c r="C75" s="179"/>
      <c r="D75" s="179">
        <v>3108445415</v>
      </c>
      <c r="E75" s="179" t="s">
        <v>1907</v>
      </c>
      <c r="F75" s="131" t="s">
        <v>1908</v>
      </c>
      <c r="G75" s="131">
        <v>10285991</v>
      </c>
      <c r="H75" s="131" t="s">
        <v>1695</v>
      </c>
    </row>
    <row r="76" spans="1:8" s="130" customFormat="1" ht="24" customHeight="1">
      <c r="A76" s="131">
        <v>53250</v>
      </c>
      <c r="B76" s="177" t="s">
        <v>1909</v>
      </c>
      <c r="C76" s="179">
        <v>8792700</v>
      </c>
      <c r="D76" s="179">
        <v>3113218731</v>
      </c>
      <c r="E76" s="179" t="s">
        <v>1910</v>
      </c>
      <c r="F76" s="131" t="s">
        <v>1911</v>
      </c>
      <c r="G76" s="131">
        <v>1053823996</v>
      </c>
      <c r="H76" s="131" t="s">
        <v>1695</v>
      </c>
    </row>
  </sheetData>
  <mergeCells count="2">
    <mergeCell ref="C3:D3"/>
    <mergeCell ref="A2:H2"/>
  </mergeCells>
  <hyperlinks>
    <hyperlink ref="E26" r:id="rId1"/>
    <hyperlink ref="E48" r:id="rId2"/>
    <hyperlink ref="E50" r:id="rId3"/>
    <hyperlink ref="E54" r:id="rId4"/>
    <hyperlink ref="E59" r:id="rId5"/>
    <hyperlink ref="E64" r:id="rId6"/>
    <hyperlink ref="E62" r:id="rId7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zoomScale="90" zoomScaleNormal="90" workbookViewId="0">
      <selection activeCell="B16" sqref="B16"/>
    </sheetView>
  </sheetViews>
  <sheetFormatPr baseColWidth="10" defaultRowHeight="15"/>
  <cols>
    <col min="1" max="1" width="24.42578125" style="181" customWidth="1"/>
    <col min="2" max="2" width="28" style="181" customWidth="1"/>
    <col min="3" max="3" width="32.140625" style="193" customWidth="1"/>
  </cols>
  <sheetData>
    <row r="1" spans="1:3" ht="15.75" thickBot="1"/>
    <row r="2" spans="1:3" ht="18.75">
      <c r="A2" s="327" t="s">
        <v>2006</v>
      </c>
      <c r="B2" s="328"/>
      <c r="C2" s="329"/>
    </row>
    <row r="3" spans="1:3">
      <c r="A3" s="332" t="s">
        <v>1544</v>
      </c>
      <c r="B3" s="334" t="s">
        <v>1545</v>
      </c>
      <c r="C3" s="336" t="s">
        <v>1546</v>
      </c>
    </row>
    <row r="4" spans="1:3" ht="15.75" thickBot="1">
      <c r="A4" s="333"/>
      <c r="B4" s="335"/>
      <c r="C4" s="337"/>
    </row>
    <row r="5" spans="1:3" ht="48" customHeight="1">
      <c r="A5" s="338" t="s">
        <v>1912</v>
      </c>
      <c r="B5" s="198" t="s">
        <v>1913</v>
      </c>
      <c r="C5" s="199">
        <v>8871789</v>
      </c>
    </row>
    <row r="6" spans="1:3" ht="45">
      <c r="A6" s="339"/>
      <c r="B6" s="182" t="s">
        <v>1914</v>
      </c>
      <c r="C6" s="194">
        <v>3136582043</v>
      </c>
    </row>
    <row r="7" spans="1:3">
      <c r="A7" s="187" t="s">
        <v>1942</v>
      </c>
      <c r="B7" s="182" t="s">
        <v>1915</v>
      </c>
      <c r="C7" s="194">
        <v>3206881090</v>
      </c>
    </row>
    <row r="8" spans="1:3">
      <c r="A8" s="331" t="s">
        <v>1943</v>
      </c>
      <c r="B8" s="182" t="s">
        <v>1916</v>
      </c>
      <c r="C8" s="194">
        <v>8847891</v>
      </c>
    </row>
    <row r="9" spans="1:3" ht="24.75" customHeight="1">
      <c r="A9" s="331"/>
      <c r="B9" s="183" t="s">
        <v>1917</v>
      </c>
      <c r="C9" s="194">
        <v>3108222519</v>
      </c>
    </row>
    <row r="10" spans="1:3" ht="45">
      <c r="A10" s="188" t="s">
        <v>1946</v>
      </c>
      <c r="B10" s="182" t="s">
        <v>1918</v>
      </c>
      <c r="C10" s="194">
        <v>8830519</v>
      </c>
    </row>
    <row r="11" spans="1:3" ht="30">
      <c r="A11" s="189" t="s">
        <v>1919</v>
      </c>
      <c r="B11" s="186" t="s">
        <v>1945</v>
      </c>
      <c r="C11" s="195" t="s">
        <v>1920</v>
      </c>
    </row>
    <row r="12" spans="1:3" ht="30">
      <c r="A12" s="189" t="s">
        <v>1921</v>
      </c>
      <c r="B12" s="184" t="s">
        <v>1922</v>
      </c>
      <c r="C12" s="195">
        <v>3148236675</v>
      </c>
    </row>
    <row r="13" spans="1:3" ht="15" customHeight="1">
      <c r="A13" s="190" t="s">
        <v>1923</v>
      </c>
      <c r="B13" s="185" t="s">
        <v>1944</v>
      </c>
      <c r="C13" s="195" t="s">
        <v>1924</v>
      </c>
    </row>
    <row r="14" spans="1:3" ht="32.25" customHeight="1">
      <c r="A14" s="330" t="s">
        <v>1925</v>
      </c>
      <c r="B14" s="325" t="s">
        <v>1926</v>
      </c>
      <c r="C14" s="326" t="s">
        <v>1927</v>
      </c>
    </row>
    <row r="15" spans="1:3">
      <c r="A15" s="330"/>
      <c r="B15" s="325"/>
      <c r="C15" s="326"/>
    </row>
    <row r="16" spans="1:3" ht="30">
      <c r="A16" s="190" t="s">
        <v>1928</v>
      </c>
      <c r="B16" s="184" t="s">
        <v>1929</v>
      </c>
      <c r="C16" s="196" t="s">
        <v>1930</v>
      </c>
    </row>
    <row r="17" spans="1:3" ht="20.25" customHeight="1">
      <c r="A17" s="324" t="s">
        <v>1931</v>
      </c>
      <c r="B17" s="325" t="s">
        <v>1932</v>
      </c>
      <c r="C17" s="326">
        <v>3148005175</v>
      </c>
    </row>
    <row r="18" spans="1:3">
      <c r="A18" s="324"/>
      <c r="B18" s="325"/>
      <c r="C18" s="326"/>
    </row>
    <row r="19" spans="1:3" ht="30">
      <c r="A19" s="190" t="s">
        <v>1933</v>
      </c>
      <c r="B19" s="184" t="s">
        <v>1932</v>
      </c>
      <c r="C19" s="195">
        <v>3233620388</v>
      </c>
    </row>
    <row r="20" spans="1:3" ht="30">
      <c r="A20" s="190" t="s">
        <v>1934</v>
      </c>
      <c r="B20" s="184" t="s">
        <v>1932</v>
      </c>
      <c r="C20" s="195">
        <v>3146153810</v>
      </c>
    </row>
    <row r="21" spans="1:3" ht="30">
      <c r="A21" s="190" t="s">
        <v>1935</v>
      </c>
      <c r="B21" s="184" t="s">
        <v>1932</v>
      </c>
      <c r="C21" s="195">
        <v>3146838231</v>
      </c>
    </row>
    <row r="22" spans="1:3" ht="20.25" customHeight="1">
      <c r="A22" s="324" t="s">
        <v>1936</v>
      </c>
      <c r="B22" s="325" t="s">
        <v>1937</v>
      </c>
      <c r="C22" s="326" t="s">
        <v>1938</v>
      </c>
    </row>
    <row r="23" spans="1:3">
      <c r="A23" s="324"/>
      <c r="B23" s="325"/>
      <c r="C23" s="326"/>
    </row>
    <row r="24" spans="1:3" ht="30.75" thickBot="1">
      <c r="A24" s="191" t="s">
        <v>1939</v>
      </c>
      <c r="B24" s="192" t="s">
        <v>1940</v>
      </c>
      <c r="C24" s="197" t="s">
        <v>1941</v>
      </c>
    </row>
  </sheetData>
  <mergeCells count="15">
    <mergeCell ref="A22:A23"/>
    <mergeCell ref="B22:B23"/>
    <mergeCell ref="C22:C23"/>
    <mergeCell ref="A2:C2"/>
    <mergeCell ref="A14:A15"/>
    <mergeCell ref="B14:B15"/>
    <mergeCell ref="C14:C15"/>
    <mergeCell ref="A17:A18"/>
    <mergeCell ref="B17:B18"/>
    <mergeCell ref="C17:C18"/>
    <mergeCell ref="A8:A9"/>
    <mergeCell ref="A3:A4"/>
    <mergeCell ref="B3:B4"/>
    <mergeCell ref="C3:C4"/>
    <mergeCell ref="A5:A6"/>
  </mergeCells>
  <hyperlinks>
    <hyperlink ref="C16" r:id="rId1" display="https://www.google.com/search?q=artesanias%20acopi%20manizales%20al%20frente%20de%20fundadores&amp;sxsrf=APq-WBuv8i9jti8FXg7KBgtVqMazHv4Nbg:1651095411285&amp;ei=SbdpYvDeHNGHwbkP6cqW8Ag&amp;ved=2ahUKEwiM4urbmbX3AhU_TTABHQipBmgQvS56BAgSEAE&amp;uact=5&amp;oq=artesanias+acopi+manizales+al+frente+de+fundadores&amp;gs_lcp=Cgdnd3Mtd2l6EAMyBQghEKABOgQIIRAVOgcIIRAKEKABSgQIQRgBSgQIRhgAUOcBWNxAYJJCaANwAHgAgAHDBIgBvCeSAQswLjguOC4yLjEuMZgBAKABAcABAQ&amp;sclient=gws-wiz&amp;tbs=lf:1,lf_ui:2&amp;tbm=lcl&amp;rflfq=1&amp;num=10&amp;rldimm=3649088915018067789&amp;lqi=CjJhcnRlc2FuaWFzIGFjb3BpIG1hbml6YWxlcyBhbCBmcmVudGUgZGUgZnVuZGFkb3Jlc1o0IjJhcnRlc2FuaWFzIGFjb3BpIG1hbml6YWxlcyBhbCBmcmVudGUgZGUgZnVuZGFkb3Jlc5IBBXN0b3JlqgE6EAEqNiIyYXJ0ZXNhbmlhcyBhY29waSBtYW5pemFsZXMgYWwgZnJlbnRlIGRlIGZ1bmRhZG9yZXMoDg&amp;sa=X&amp;rlst=f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G7" sqref="G7"/>
    </sheetView>
  </sheetViews>
  <sheetFormatPr baseColWidth="10" defaultRowHeight="15"/>
  <cols>
    <col min="1" max="1" width="24" customWidth="1"/>
    <col min="2" max="2" width="26.5703125" customWidth="1"/>
    <col min="3" max="3" width="22.5703125" customWidth="1"/>
  </cols>
  <sheetData>
    <row r="1" spans="1:3" ht="15.75" thickBot="1"/>
    <row r="2" spans="1:3">
      <c r="A2" s="340" t="s">
        <v>1947</v>
      </c>
      <c r="B2" s="341"/>
      <c r="C2" s="342"/>
    </row>
    <row r="3" spans="1:3" ht="15.75" thickBot="1">
      <c r="A3" s="247" t="s">
        <v>1550</v>
      </c>
      <c r="B3" s="248" t="s">
        <v>1145</v>
      </c>
      <c r="C3" s="249" t="s">
        <v>1146</v>
      </c>
    </row>
    <row r="4" spans="1:3">
      <c r="A4" s="245" t="s">
        <v>1948</v>
      </c>
      <c r="B4" s="245" t="s">
        <v>1949</v>
      </c>
      <c r="C4" s="246">
        <v>8871783</v>
      </c>
    </row>
    <row r="5" spans="1:3">
      <c r="A5" s="239" t="s">
        <v>1950</v>
      </c>
      <c r="B5" s="239" t="s">
        <v>1951</v>
      </c>
      <c r="C5" s="240">
        <v>8834427</v>
      </c>
    </row>
    <row r="6" spans="1:3">
      <c r="A6" s="239" t="s">
        <v>1952</v>
      </c>
      <c r="B6" s="241" t="s">
        <v>1953</v>
      </c>
      <c r="C6" s="242">
        <v>8894318</v>
      </c>
    </row>
    <row r="7" spans="1:3" ht="30">
      <c r="A7" s="239" t="s">
        <v>1954</v>
      </c>
      <c r="B7" s="243" t="s">
        <v>1973</v>
      </c>
      <c r="C7" s="244">
        <v>7458787</v>
      </c>
    </row>
    <row r="8" spans="1:3" ht="20.25" customHeight="1">
      <c r="A8" s="343" t="s">
        <v>1955</v>
      </c>
      <c r="B8" s="343" t="s">
        <v>1956</v>
      </c>
      <c r="C8" s="344">
        <v>8741036</v>
      </c>
    </row>
    <row r="9" spans="1:3">
      <c r="A9" s="343"/>
      <c r="B9" s="343"/>
      <c r="C9" s="344"/>
    </row>
    <row r="10" spans="1:3" ht="32.25" customHeight="1">
      <c r="A10" s="343" t="s">
        <v>1957</v>
      </c>
      <c r="B10" s="343" t="s">
        <v>1958</v>
      </c>
      <c r="C10" s="344">
        <v>8863953</v>
      </c>
    </row>
    <row r="11" spans="1:3">
      <c r="A11" s="343"/>
      <c r="B11" s="343"/>
      <c r="C11" s="344"/>
    </row>
    <row r="12" spans="1:3">
      <c r="A12" s="239" t="s">
        <v>1959</v>
      </c>
      <c r="B12" s="239" t="s">
        <v>1960</v>
      </c>
      <c r="C12" s="240">
        <v>8756595</v>
      </c>
    </row>
    <row r="13" spans="1:3">
      <c r="A13" s="343" t="s">
        <v>1961</v>
      </c>
      <c r="B13" s="343" t="s">
        <v>1962</v>
      </c>
      <c r="C13" s="344">
        <v>8801898</v>
      </c>
    </row>
    <row r="14" spans="1:3">
      <c r="A14" s="343"/>
      <c r="B14" s="343"/>
      <c r="C14" s="344"/>
    </row>
    <row r="15" spans="1:3">
      <c r="A15" s="343" t="s">
        <v>1963</v>
      </c>
      <c r="B15" s="343" t="s">
        <v>1964</v>
      </c>
      <c r="C15" s="344">
        <v>8845641</v>
      </c>
    </row>
    <row r="16" spans="1:3">
      <c r="A16" s="343"/>
      <c r="B16" s="343"/>
      <c r="C16" s="344"/>
    </row>
    <row r="17" spans="1:3">
      <c r="A17" s="343" t="s">
        <v>1965</v>
      </c>
      <c r="B17" s="343" t="s">
        <v>1966</v>
      </c>
      <c r="C17" s="344">
        <v>8857168</v>
      </c>
    </row>
    <row r="18" spans="1:3">
      <c r="A18" s="343"/>
      <c r="B18" s="343"/>
      <c r="C18" s="344"/>
    </row>
    <row r="19" spans="1:3">
      <c r="A19" s="343" t="s">
        <v>1967</v>
      </c>
      <c r="B19" s="343" t="s">
        <v>1968</v>
      </c>
      <c r="C19" s="344">
        <v>8846842</v>
      </c>
    </row>
    <row r="20" spans="1:3">
      <c r="A20" s="343"/>
      <c r="B20" s="343"/>
      <c r="C20" s="344"/>
    </row>
    <row r="21" spans="1:3">
      <c r="A21" s="343" t="s">
        <v>1969</v>
      </c>
      <c r="B21" s="343" t="s">
        <v>1970</v>
      </c>
      <c r="C21" s="344">
        <v>8863969</v>
      </c>
    </row>
    <row r="22" spans="1:3">
      <c r="A22" s="343"/>
      <c r="B22" s="343"/>
      <c r="C22" s="344"/>
    </row>
    <row r="23" spans="1:3" ht="32.25" customHeight="1">
      <c r="A23" s="343" t="s">
        <v>1971</v>
      </c>
      <c r="B23" s="343" t="s">
        <v>1972</v>
      </c>
      <c r="C23" s="344">
        <v>8846949</v>
      </c>
    </row>
    <row r="24" spans="1:3">
      <c r="A24" s="343"/>
      <c r="B24" s="343"/>
      <c r="C24" s="344"/>
    </row>
    <row r="25" spans="1:3">
      <c r="A25" s="111"/>
    </row>
    <row r="26" spans="1:3">
      <c r="A26" s="111"/>
    </row>
    <row r="27" spans="1:3">
      <c r="A27" s="111"/>
    </row>
  </sheetData>
  <mergeCells count="25">
    <mergeCell ref="A15:A16"/>
    <mergeCell ref="B15:B16"/>
    <mergeCell ref="C15:C16"/>
    <mergeCell ref="A8:A9"/>
    <mergeCell ref="B8:B9"/>
    <mergeCell ref="C8:C9"/>
    <mergeCell ref="A10:A11"/>
    <mergeCell ref="B10:B11"/>
    <mergeCell ref="C10:C11"/>
    <mergeCell ref="A2:C2"/>
    <mergeCell ref="A21:A22"/>
    <mergeCell ref="B21:B22"/>
    <mergeCell ref="C21:C22"/>
    <mergeCell ref="A23:A24"/>
    <mergeCell ref="B23:B24"/>
    <mergeCell ref="C23:C24"/>
    <mergeCell ref="A17:A18"/>
    <mergeCell ref="B17:B18"/>
    <mergeCell ref="C17:C18"/>
    <mergeCell ref="A19:A20"/>
    <mergeCell ref="B19:B20"/>
    <mergeCell ref="C19:C20"/>
    <mergeCell ref="A13:A14"/>
    <mergeCell ref="B13:B14"/>
    <mergeCell ref="C13:C14"/>
  </mergeCells>
  <hyperlinks>
    <hyperlink ref="B7" r:id="rId1" display="https://www.mallplaza.com/"/>
    <hyperlink ref="C7" r:id="rId2" display="tel:57-1-745-8787 (Bogot%C3%A1)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E5" sqref="E5"/>
    </sheetView>
  </sheetViews>
  <sheetFormatPr baseColWidth="10" defaultRowHeight="15"/>
  <cols>
    <col min="1" max="1" width="26.42578125" customWidth="1"/>
    <col min="2" max="2" width="20.5703125" customWidth="1"/>
    <col min="3" max="3" width="31.28515625" customWidth="1"/>
  </cols>
  <sheetData>
    <row r="1" spans="1:3" ht="15.75" thickBot="1"/>
    <row r="2" spans="1:3" ht="20.25">
      <c r="A2" s="347" t="s">
        <v>1974</v>
      </c>
      <c r="B2" s="348"/>
      <c r="C2" s="349"/>
    </row>
    <row r="3" spans="1:3" ht="15.75" thickBot="1">
      <c r="A3" s="256" t="s">
        <v>1550</v>
      </c>
      <c r="B3" s="257" t="s">
        <v>1545</v>
      </c>
      <c r="C3" s="258" t="s">
        <v>1546</v>
      </c>
    </row>
    <row r="4" spans="1:3" ht="24">
      <c r="A4" s="254" t="s">
        <v>1975</v>
      </c>
      <c r="B4" s="254" t="s">
        <v>1976</v>
      </c>
      <c r="C4" s="255">
        <v>3146000751</v>
      </c>
    </row>
    <row r="5" spans="1:3" ht="47.25" customHeight="1">
      <c r="A5" s="345" t="s">
        <v>1977</v>
      </c>
      <c r="B5" s="345" t="s">
        <v>1978</v>
      </c>
      <c r="C5" s="251" t="s">
        <v>1979</v>
      </c>
    </row>
    <row r="6" spans="1:3">
      <c r="A6" s="345"/>
      <c r="B6" s="345"/>
      <c r="C6" s="251" t="s">
        <v>1980</v>
      </c>
    </row>
    <row r="7" spans="1:3">
      <c r="A7" s="250" t="s">
        <v>1981</v>
      </c>
      <c r="B7" s="250" t="s">
        <v>1982</v>
      </c>
      <c r="C7" s="252">
        <v>8755511</v>
      </c>
    </row>
    <row r="8" spans="1:3" ht="24">
      <c r="A8" s="250" t="s">
        <v>1983</v>
      </c>
      <c r="B8" s="250" t="s">
        <v>1984</v>
      </c>
      <c r="C8" s="251" t="s">
        <v>1985</v>
      </c>
    </row>
    <row r="9" spans="1:3" ht="24">
      <c r="A9" s="250" t="s">
        <v>1986</v>
      </c>
      <c r="B9" s="250" t="s">
        <v>1542</v>
      </c>
      <c r="C9" s="251" t="s">
        <v>1987</v>
      </c>
    </row>
    <row r="10" spans="1:3" ht="24">
      <c r="A10" s="250" t="s">
        <v>1988</v>
      </c>
      <c r="B10" s="250" t="s">
        <v>1989</v>
      </c>
      <c r="C10" s="250" t="s">
        <v>1990</v>
      </c>
    </row>
    <row r="11" spans="1:3" ht="36">
      <c r="A11" s="250" t="s">
        <v>1991</v>
      </c>
      <c r="B11" s="250" t="s">
        <v>1992</v>
      </c>
      <c r="C11" s="251" t="s">
        <v>1993</v>
      </c>
    </row>
    <row r="12" spans="1:3" ht="24">
      <c r="A12" s="250" t="s">
        <v>1994</v>
      </c>
      <c r="B12" s="250" t="s">
        <v>1995</v>
      </c>
      <c r="C12" s="251">
        <v>3004305400</v>
      </c>
    </row>
    <row r="13" spans="1:3" ht="24">
      <c r="A13" s="253" t="s">
        <v>1996</v>
      </c>
      <c r="B13" s="250" t="s">
        <v>1997</v>
      </c>
      <c r="C13" s="240">
        <v>8749712</v>
      </c>
    </row>
    <row r="14" spans="1:3" ht="20.25" customHeight="1">
      <c r="A14" s="346" t="s">
        <v>1998</v>
      </c>
      <c r="B14" s="345" t="s">
        <v>1999</v>
      </c>
      <c r="C14" s="344" t="s">
        <v>2000</v>
      </c>
    </row>
    <row r="15" spans="1:3">
      <c r="A15" s="346"/>
      <c r="B15" s="345"/>
      <c r="C15" s="344"/>
    </row>
    <row r="16" spans="1:3" ht="72">
      <c r="A16" s="250" t="s">
        <v>2001</v>
      </c>
      <c r="B16" s="239" t="s">
        <v>2002</v>
      </c>
      <c r="C16" s="240" t="s">
        <v>2003</v>
      </c>
    </row>
    <row r="17" spans="1:3" ht="24">
      <c r="A17" s="250" t="s">
        <v>2004</v>
      </c>
      <c r="B17" s="239" t="s">
        <v>2005</v>
      </c>
      <c r="C17" s="240">
        <v>8879700</v>
      </c>
    </row>
  </sheetData>
  <mergeCells count="6">
    <mergeCell ref="A2:C2"/>
    <mergeCell ref="A5:A6"/>
    <mergeCell ref="B5:B6"/>
    <mergeCell ref="A14:A15"/>
    <mergeCell ref="B14:B15"/>
    <mergeCell ref="C14:C1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E5" sqref="E5"/>
    </sheetView>
  </sheetViews>
  <sheetFormatPr baseColWidth="10" defaultRowHeight="15"/>
  <cols>
    <col min="1" max="1" width="20.7109375" customWidth="1"/>
    <col min="2" max="2" width="20.5703125" customWidth="1"/>
    <col min="3" max="3" width="27.42578125" customWidth="1"/>
  </cols>
  <sheetData>
    <row r="1" spans="1:3" ht="15.75" thickBot="1"/>
    <row r="2" spans="1:3">
      <c r="A2" s="350" t="s">
        <v>2012</v>
      </c>
      <c r="B2" s="351"/>
      <c r="C2" s="352"/>
    </row>
    <row r="3" spans="1:3" ht="15.75" thickBot="1">
      <c r="A3" s="263" t="s">
        <v>1550</v>
      </c>
      <c r="B3" s="264" t="s">
        <v>1545</v>
      </c>
      <c r="C3" s="265" t="s">
        <v>1546</v>
      </c>
    </row>
    <row r="4" spans="1:3" ht="36">
      <c r="A4" s="261" t="s">
        <v>2007</v>
      </c>
      <c r="B4" s="261" t="s">
        <v>2008</v>
      </c>
      <c r="C4" s="262">
        <v>8733901</v>
      </c>
    </row>
    <row r="5" spans="1:3" ht="36">
      <c r="A5" s="259" t="s">
        <v>2007</v>
      </c>
      <c r="B5" s="259" t="s">
        <v>2009</v>
      </c>
      <c r="C5" s="260" t="s">
        <v>2010</v>
      </c>
    </row>
    <row r="6" spans="1:3" ht="48">
      <c r="A6" s="259" t="s">
        <v>2011</v>
      </c>
      <c r="B6" s="259" t="s">
        <v>1940</v>
      </c>
      <c r="C6" s="260">
        <v>8849280</v>
      </c>
    </row>
  </sheetData>
  <mergeCells count="1"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Alojamiento y hospedaje</vt:lpstr>
      <vt:lpstr>Agencias de viajes</vt:lpstr>
      <vt:lpstr>Transporte</vt:lpstr>
      <vt:lpstr>OPC</vt:lpstr>
      <vt:lpstr>Guías de Turismo</vt:lpstr>
      <vt:lpstr>Artesanías</vt:lpstr>
      <vt:lpstr>Centros Comerciales</vt:lpstr>
      <vt:lpstr>Parques y Ecoparques</vt:lpstr>
      <vt:lpstr>PITS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Montes</dc:creator>
  <cp:lastModifiedBy>bibli</cp:lastModifiedBy>
  <dcterms:created xsi:type="dcterms:W3CDTF">2022-04-06T14:40:34Z</dcterms:created>
  <dcterms:modified xsi:type="dcterms:W3CDTF">2022-07-13T14:59:03Z</dcterms:modified>
</cp:coreProperties>
</file>