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D:\DOC2023\ICTM\PLANES DE ACCIÓN INSTITUCIONALES - DECRETO 612\REVISADOS\"/>
    </mc:Choice>
  </mc:AlternateContent>
  <xr:revisionPtr revIDLastSave="0" documentId="8_{92E91D22-969B-4E93-845A-71350CD209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Acción" sheetId="1" r:id="rId1"/>
    <sheet name="Hoja1" sheetId="2" state="hidden" r:id="rId2"/>
  </sheets>
  <externalReferences>
    <externalReference r:id="rId3"/>
  </externalReferences>
  <definedNames>
    <definedName name="_xlnm._FilterDatabase" localSheetId="0" hidden="1">PlanAcción!$A$14:$BR$45</definedName>
    <definedName name="Print_Titles" localSheetId="0">PlanAcción!$1:$14</definedName>
  </definedNames>
  <calcPr calcId="181029"/>
</workbook>
</file>

<file path=xl/calcChain.xml><?xml version="1.0" encoding="utf-8"?>
<calcChain xmlns="http://schemas.openxmlformats.org/spreadsheetml/2006/main">
  <c r="P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Luz Marina Hurtado Giraldo</author>
  </authors>
  <commentList>
    <comment ref="F2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Luz Marina Hurtado Giraldo:</t>
        </r>
        <r>
          <rPr>
            <sz val="9"/>
            <color indexed="81"/>
            <rFont val="Tahoma"/>
            <family val="2"/>
          </rPr>
          <t xml:space="preserve">
se ajusta</t>
        </r>
      </text>
    </comment>
  </commentList>
</comments>
</file>

<file path=xl/sharedStrings.xml><?xml version="1.0" encoding="utf-8"?>
<sst xmlns="http://schemas.openxmlformats.org/spreadsheetml/2006/main" count="487" uniqueCount="158">
  <si>
    <t>Producto</t>
  </si>
  <si>
    <t>Resultado</t>
  </si>
  <si>
    <t>FECHA DE ELABORACIÓN:</t>
  </si>
  <si>
    <t>DEPENDENCIA/SECRETARÍA/ENTIDAD</t>
  </si>
  <si>
    <t>Ajuste de Recursos</t>
  </si>
  <si>
    <t>ODS  
(Objetivo de Desarrollo Sostenible)</t>
  </si>
  <si>
    <t>Programa</t>
  </si>
  <si>
    <r>
      <t>Código BPIM</t>
    </r>
    <r>
      <rPr>
        <sz val="12"/>
        <rFont val="Arial"/>
        <family val="2"/>
      </rPr>
      <t xml:space="preserve">
(si lo tiene)</t>
    </r>
  </si>
  <si>
    <t xml:space="preserve">Nombre P-E-A </t>
  </si>
  <si>
    <t>Objetivo</t>
  </si>
  <si>
    <t>Actividad</t>
  </si>
  <si>
    <t>1. RESPONSABLE</t>
  </si>
  <si>
    <t>2. CLASIFICACIÓN DE LA META</t>
  </si>
  <si>
    <t>3. PROGRAMACIÓN DE METAS</t>
  </si>
  <si>
    <t xml:space="preserve">4. ESTRUCTURA PLAN DE DESARROLLO </t>
  </si>
  <si>
    <t>5. PROYECTO/ESTRATEGIA/ACCIÓN (P-E-A)</t>
  </si>
  <si>
    <t>Dependencia</t>
  </si>
  <si>
    <t>Nombre del Responsable</t>
  </si>
  <si>
    <t>Tipo de Meta</t>
  </si>
  <si>
    <t>Código de la Meta</t>
  </si>
  <si>
    <t>Programación para la vigencia</t>
  </si>
  <si>
    <t>Fecha de Inicio</t>
  </si>
  <si>
    <t>Fecha de terminación</t>
  </si>
  <si>
    <t>6. PROGRAMACIÓN DE ACTIVIDADES</t>
  </si>
  <si>
    <t>Fuente de financiación</t>
  </si>
  <si>
    <t>Monto (Pesos)</t>
  </si>
  <si>
    <t>Requiere Contratación</t>
  </si>
  <si>
    <t>7. FUENTE DE FINANCIACIÓN</t>
  </si>
  <si>
    <t>Gestión</t>
  </si>
  <si>
    <t>No requiere recursos</t>
  </si>
  <si>
    <t>Sí</t>
  </si>
  <si>
    <t>No</t>
  </si>
  <si>
    <t>Ajuste de actividades</t>
  </si>
  <si>
    <t>Modificación Presupuestal</t>
  </si>
  <si>
    <t>CAUSAS DE MODIFICACIÓN 
(Marque con una x)</t>
  </si>
  <si>
    <t>ALCALDÍA DE MANIZALES</t>
  </si>
  <si>
    <t>PLANEACIÓN ORGANIZACIONAL</t>
  </si>
  <si>
    <t>FECHA REGISTRO INICIAL</t>
  </si>
  <si>
    <t>Descripción Meta</t>
  </si>
  <si>
    <t>Medio Ambiente</t>
  </si>
  <si>
    <t>Servicios Administratrivos</t>
  </si>
  <si>
    <t>Planeación</t>
  </si>
  <si>
    <t>Movilidad</t>
  </si>
  <si>
    <t>Gobierno</t>
  </si>
  <si>
    <t>Hacienda</t>
  </si>
  <si>
    <t>Obras Públicas</t>
  </si>
  <si>
    <t>Mujeres y equidad de género</t>
  </si>
  <si>
    <t>Educación</t>
  </si>
  <si>
    <t>Desarrollo social</t>
  </si>
  <si>
    <t>Agricultura</t>
  </si>
  <si>
    <t>TIC y Competitividad</t>
  </si>
  <si>
    <t>Deporte</t>
  </si>
  <si>
    <t>Salud</t>
  </si>
  <si>
    <t>Unidad de Gestión del Riesgo</t>
  </si>
  <si>
    <t>Unidad de Prensa</t>
  </si>
  <si>
    <t>ODS 1. Fin de la pobreza.</t>
  </si>
  <si>
    <t>ODS 2. Hambruna cero.</t>
  </si>
  <si>
    <t>ODS 3. Salud y bienestar.</t>
  </si>
  <si>
    <t>ODS 4. Educación de calidad.</t>
  </si>
  <si>
    <t>ODS 5. Igualdad de género.</t>
  </si>
  <si>
    <t>ODS 6. Agua limpia y saneamiento.</t>
  </si>
  <si>
    <t xml:space="preserve">ODS 10. Reducción de las desigualdades. </t>
  </si>
  <si>
    <t>ODS 8. Trabajo decente y crecimiento económico.</t>
  </si>
  <si>
    <t>ODS 9. Industria, innovación e infraestructura.</t>
  </si>
  <si>
    <t>ODS 7. Energía asequible y no contaminante.</t>
  </si>
  <si>
    <t>ODS 11. Ciudades y comunidades sostenibles.</t>
  </si>
  <si>
    <t>ODS 12. Producción y consumo responsables.</t>
  </si>
  <si>
    <t>ODS 13. Acción por el clima.</t>
  </si>
  <si>
    <t>ODS 15. Vida de ecosistemas terrestres.</t>
  </si>
  <si>
    <t xml:space="preserve">ODS 11. Ciudades y comunidades sostenibles. </t>
  </si>
  <si>
    <t>ODS 16. Paz, justicia e instituciones sólidas.</t>
  </si>
  <si>
    <t>ODS 17. Alianzas para lograr los objetivos.</t>
  </si>
  <si>
    <t>Propios</t>
  </si>
  <si>
    <t>SGP</t>
  </si>
  <si>
    <t>Crédito</t>
  </si>
  <si>
    <r>
      <t xml:space="preserve">PIM-POR-FR-04
Estado Vigente
</t>
    </r>
    <r>
      <rPr>
        <b/>
        <sz val="10"/>
        <rFont val="Arial"/>
        <family val="2"/>
      </rPr>
      <t>Versión 10</t>
    </r>
  </si>
  <si>
    <t>DIANA RAMIREZ -PROFESIONAL UNIVERSITARIO CULTURA</t>
  </si>
  <si>
    <t>1.4.01.1.1</t>
  </si>
  <si>
    <t>Apoyar ocho (8) iniciativas culturales de la población con discapacidad</t>
  </si>
  <si>
    <t>Programa 4. Potenciar el desarrollo, el patrimonio y prosperidad cultural</t>
  </si>
  <si>
    <t>2020170010052</t>
  </si>
  <si>
    <t>Fortalecimiento LA CULTURA COMO MOTOR DE DESARROLLO SOCIAL Y ECONÓMICO PARA UNA MANIZALES MÁS GRANDE</t>
  </si>
  <si>
    <t>Mejorar el impacto económico y social que genera la oferta institucional de bienes y servicios culturales de la ciudad.</t>
  </si>
  <si>
    <t>Apoyar iniciativas culturales de la comunidad con discapacidad</t>
  </si>
  <si>
    <t>JHON FREDY DIAZ -  TECNICO ADMINISTRATIVO CULTURA</t>
  </si>
  <si>
    <t>1.4.02.1.1</t>
  </si>
  <si>
    <t>Realizar trece (13) actividades en las casas de la cultura, que promuevan el respeto por la libertad religiosa</t>
  </si>
  <si>
    <t>Desarrollar procesos de ciudad en torno a la cultura ciudadana, la cultura ambiental y la diversidad, a través de la implementación de estrategias de innovación y promoción desde el ICTM.</t>
  </si>
  <si>
    <t>Diseñar, implementar y retroalimentar 13 intervenciones en las Casas de la Cultura que promuevan el respeto por la libertad y diversidad religiosa.</t>
  </si>
  <si>
    <t>JHON FREDY DIAZ - TECNICO ADMINISTRATIVO CULTURA</t>
  </si>
  <si>
    <t>1.4.03.1.1</t>
  </si>
  <si>
    <t>Llegar al 100% de la formulación y ejecución de la Política Pública de cultura del Municipio</t>
  </si>
  <si>
    <t>Formular, implementar, evaluar y retroalimentar la política pública de cultura en Manizales.</t>
  </si>
  <si>
    <t>Gestión y ejecución del proceso de movilización ciudadana e implementación de la política pública, priorizando según sus ejes.</t>
  </si>
  <si>
    <t>1.4.04.1.1</t>
  </si>
  <si>
    <t>Transformar el 100% de los programas de las casas de cultura</t>
  </si>
  <si>
    <t>Operación Casas de la Cultura</t>
  </si>
  <si>
    <t>RUBMARTH LOPEZ</t>
  </si>
  <si>
    <t>Operación Escuela de Música comuna 5</t>
  </si>
  <si>
    <t>1.4.05.1.1</t>
  </si>
  <si>
    <t>El 100% de las casas de cultura dictan talleres de formación a sus usuarios enfocados a temas relacionados con el medio ambiente (Bio Cultural)</t>
  </si>
  <si>
    <t>Orientar talleres artísticos, culturales y en medioambiente en las Casas de la Cultura</t>
  </si>
  <si>
    <t>Asegurar que el 100% de las Casas de Cultura cuentan con iniciativas formuladas para potenciar procesos ambientales (Bio Culturales), en las comunas y corregimientos</t>
  </si>
  <si>
    <t>Formular en el 100% de las Casas de la Cultura iniciativas para potenciar procesos ambientales (Bio Culturales), en las comunas y corregimientos del municipio de Manizales.</t>
  </si>
  <si>
    <t>1.4.09.1.1</t>
  </si>
  <si>
    <t>El 30% de los asistentes a las casas de cultura participan en actividades formativas (talleres) con enfoque ambiental  (bio Cultural)</t>
  </si>
  <si>
    <t>Disponer las estrategias requeridas para que el 30% de los asistentes a las Casas de Cultura participen en actividades formativas (talleres) con enfoque ambiental (Bio Cultural)</t>
  </si>
  <si>
    <t>DIANA RAMIREZ - PROFESIONAL UNIVERSITARIO CULTURA</t>
  </si>
  <si>
    <t>1.4.10.1.1</t>
  </si>
  <si>
    <t xml:space="preserve">Aumentar en 20% los usos presenciales y virtuales proyectados en la red de bibliotecas públicas </t>
  </si>
  <si>
    <t>Fortalecer el sentido de pertenencia y valoración de la ciudadanía hacia el patrimonio histórico y cultural de la ciudad</t>
  </si>
  <si>
    <t>Aumentar en 20% los usos presenciales y virtuales proyectados en la Red de Bibliotecas Públicas.</t>
  </si>
  <si>
    <t>Operación Bibliotecas Públicas Manizales</t>
  </si>
  <si>
    <t>1.4.12.1.1</t>
  </si>
  <si>
    <t>Desarrollar un (1) programa de promoción y reconocimiento del Paisaje Cultural Cafetero por año</t>
  </si>
  <si>
    <t>Formular y ejecutar un proyecto para cada vigencia para la promoción y reconocimiento del Paisaje Cultural Cafetero al año.(Festival  de musicas andina</t>
  </si>
  <si>
    <t>1.4.11.1.1</t>
  </si>
  <si>
    <t>Desarrollar un (1) proyecto por año para el fomento del Paisaje Cultural Cafetero</t>
  </si>
  <si>
    <t>Formular y ejecutar un proyecto para cada vigencia, con el cual se fomente el Paisaje Cultural Cafetero</t>
  </si>
  <si>
    <t>1.4.13.1.1</t>
  </si>
  <si>
    <t>Puesta en marcha de la banda municipal de música de Manizales, año tras año</t>
  </si>
  <si>
    <t>Mejorar el impacto económico y social que genera la oferta institucional de bienes y servicios culturales de la ciudad</t>
  </si>
  <si>
    <t>Puesta en marcha de la Banda Municipal de Música de Manizales año tras año</t>
  </si>
  <si>
    <t>1.4.14.1.1</t>
  </si>
  <si>
    <t>Realizar 360 presentaciones de la banda municipal en el cuatrienio</t>
  </si>
  <si>
    <t>Realizar presentaciones de la Banda Municipal en el cuatrienio</t>
  </si>
  <si>
    <t>PAULO RESTREPO</t>
  </si>
  <si>
    <t>1.4.15.1.1</t>
  </si>
  <si>
    <t>Poner en marcha el plan de mejoramiento del archivo historico</t>
  </si>
  <si>
    <t>Poner en marcha el plan de mejoramiento del Archivo Histórico</t>
  </si>
  <si>
    <t>DIANA GUTIERREZ- PROFESIONAL UNIVERSITARIO TURISMO</t>
  </si>
  <si>
    <t>1.4.16.1.1</t>
  </si>
  <si>
    <t>Desarrollar un (1) programa al año para la apropiación del Patrimonio Cultural en la ciudad</t>
  </si>
  <si>
    <t>Desarrollar la Feria de Manizales y el cumpleaños de la ciudad como eventos de exaltación, difusión valoración y preservación del patrimonio cultural en al año.</t>
  </si>
  <si>
    <t>1.4.17.1.1</t>
  </si>
  <si>
    <t>Creación de un Laboratorio de Emprendimiento Cultural para apoyo a formulación de proyectos culturales al año</t>
  </si>
  <si>
    <t>Fortalecer el sector de las industrias creativas y culturales de la ciudad a través de un programa integral de promoción, asistencia y creación de alianzas estratégicas nacionales e internacionales</t>
  </si>
  <si>
    <t>Crear un laboratorio de emprendimiento cultural para apoyo a la formulación de proyectos culturales al año.</t>
  </si>
  <si>
    <t>1.4.18.1.1</t>
  </si>
  <si>
    <t>Desarrollar un (1) programa de desarrollo de industrías creativas de economía naranja por año</t>
  </si>
  <si>
    <t>Desarrollar un programa de apoyo de industrias creativas de economía naranja por año.</t>
  </si>
  <si>
    <t>1.4.20.1.1</t>
  </si>
  <si>
    <t>Apoyar  mínimo 40 iniciativas artisticas y culturales por año</t>
  </si>
  <si>
    <t>Apoyar mínimo 40 iniciativas culturales por año</t>
  </si>
  <si>
    <t>PAULA GIRALDO ROBLEDO</t>
  </si>
  <si>
    <t>2.3.06.1.1</t>
  </si>
  <si>
    <t>Brindar apoyo a 10 empresas turísticas para su fortalecimiento, y así poder ofertar a Manizales como destino turístico a nivel nacional e internacional.</t>
  </si>
  <si>
    <t>Fortalecimiento del ecosistema de competitividad</t>
  </si>
  <si>
    <t>2020170010053</t>
  </si>
  <si>
    <t>Fortalecimiento PROMOCIÓN TURÍSTICA MANIZALES “MANIZALES DESTINO TURÍSTICO PARA EL DISFRUTE DE TODOS”
 Manizales</t>
  </si>
  <si>
    <t>Apoyar al sector del turismo para la promoción de Manizales como destino turístico a nivel nacional</t>
  </si>
  <si>
    <t xml:space="preserve">Promoción de ciudad </t>
  </si>
  <si>
    <t>2.3.04.0.1</t>
  </si>
  <si>
    <t>Diseñar y ejecutar al 50% la política pública de turismo</t>
  </si>
  <si>
    <t>Fomentar un programa de estímulos para procesos artísticos y culturales</t>
  </si>
  <si>
    <t xml:space="preserve"> INSTITUTO DE CULTURA Y TURISMO</t>
  </si>
  <si>
    <t>PLAN DE ACCIÓN - VIGENCIA:  2024</t>
  </si>
  <si>
    <t>Desarrollar un programa al año para la apropiación del patrimonio cultural de la ciudad.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</si>
</sst>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* #,##0.00_);_(* \(#,##0.00\);_(* \-??_);_(@_)"/>
    <numFmt numFmtId="167" formatCode="_(&quot;$ &quot;* #,##0.00_);_(&quot;$ &quot;* \(#,##0.00\);_(&quot;$ &quot;* \-??_);_(@_)"/>
    <numFmt numFmtId="168" formatCode="&quot; $ &quot;#,##0.00\ ;&quot; $ (&quot;#,##0.00\);&quot; $ -&quot;#\ ;@\ "/>
    <numFmt numFmtId="169" formatCode="_(&quot;$&quot;* #,##0.00_);_(&quot;$&quot;* \(#,##0.00\);_(&quot;$&quot;* \-??_);_(@_)"/>
    <numFmt numFmtId="170" formatCode="[$$-240A]#,##0.00;[Red]\([$$-240A]#,##0.00\)"/>
    <numFmt numFmtId="171" formatCode="_([$$-240A]\ * #,##0_);_([$$-240A]\ * \(#,##0\);_([$$-240A]\ * &quot;-&quot;??_);_(@_)"/>
    <numFmt numFmtId="172" formatCode="_-[$$-240A]\ * #,##0_-;\-[$$-240A]\ * #,##0_-;_-[$$-240A]\ * &quot;-&quot;??_-;_-@_-"/>
  </numFmts>
  <fonts count="36" x14ac:knownFonts="1"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</font>
    <font>
      <b/>
      <sz val="13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0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2" fillId="4" borderId="0" applyNumberFormat="0" applyBorder="0" applyAlignment="0" applyProtection="0"/>
    <xf numFmtId="0" fontId="19" fillId="16" borderId="1" applyNumberFormat="0" applyAlignment="0" applyProtection="0"/>
    <xf numFmtId="0" fontId="12" fillId="17" borderId="2" applyNumberFormat="0" applyAlignment="0" applyProtection="0"/>
    <xf numFmtId="0" fontId="9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7" fillId="7" borderId="1" applyNumberFormat="0" applyAlignment="0" applyProtection="0"/>
    <xf numFmtId="168" fontId="25" fillId="0" borderId="0"/>
    <xf numFmtId="0" fontId="25" fillId="0" borderId="0"/>
    <xf numFmtId="167" fontId="25" fillId="0" borderId="0" applyFill="0" applyBorder="0" applyAlignment="0" applyProtection="0"/>
    <xf numFmtId="0" fontId="14" fillId="3" borderId="0" applyNumberFormat="0" applyBorder="0" applyAlignment="0" applyProtection="0"/>
    <xf numFmtId="166" fontId="25" fillId="0" borderId="0" applyFill="0" applyBorder="0" applyAlignment="0" applyProtection="0"/>
    <xf numFmtId="166" fontId="25" fillId="0" borderId="0" applyFill="0" applyBorder="0" applyAlignment="0" applyProtection="0"/>
    <xf numFmtId="169" fontId="25" fillId="0" borderId="0" applyFill="0" applyBorder="0" applyAlignment="0" applyProtection="0"/>
    <xf numFmtId="0" fontId="20" fillId="22" borderId="0" applyNumberFormat="0" applyBorder="0" applyAlignment="0" applyProtection="0"/>
    <xf numFmtId="0" fontId="23" fillId="0" borderId="0"/>
    <xf numFmtId="0" fontId="23" fillId="0" borderId="0"/>
    <xf numFmtId="170" fontId="25" fillId="0" borderId="0"/>
    <xf numFmtId="0" fontId="6" fillId="0" borderId="0"/>
    <xf numFmtId="0" fontId="25" fillId="23" borderId="4" applyNumberFormat="0" applyAlignment="0" applyProtection="0"/>
    <xf numFmtId="0" fontId="10" fillId="16" borderId="5" applyNumberFormat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6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164" fontId="1" fillId="0" borderId="0" xfId="52" applyFont="1" applyFill="1" applyAlignment="1">
      <alignment vertical="center" wrapText="1"/>
    </xf>
    <xf numFmtId="0" fontId="4" fillId="24" borderId="34" xfId="42" applyFont="1" applyFill="1" applyBorder="1" applyAlignment="1">
      <alignment horizontal="center" vertical="center" wrapText="1"/>
    </xf>
    <xf numFmtId="0" fontId="31" fillId="25" borderId="12" xfId="42" applyFont="1" applyFill="1" applyBorder="1" applyAlignment="1">
      <alignment horizontal="center" vertical="center" wrapText="1"/>
    </xf>
    <xf numFmtId="0" fontId="23" fillId="0" borderId="12" xfId="42" applyFont="1" applyBorder="1" applyAlignment="1">
      <alignment vertical="center" wrapText="1"/>
    </xf>
    <xf numFmtId="0" fontId="23" fillId="0" borderId="12" xfId="42" applyFont="1" applyBorder="1" applyAlignment="1">
      <alignment horizontal="center" vertical="center" wrapText="1"/>
    </xf>
    <xf numFmtId="0" fontId="28" fillId="0" borderId="12" xfId="42" applyFont="1" applyBorder="1" applyAlignment="1">
      <alignment horizontal="center" vertical="center" wrapText="1"/>
    </xf>
    <xf numFmtId="171" fontId="23" fillId="0" borderId="12" xfId="51" applyNumberFormat="1" applyFont="1" applyFill="1" applyBorder="1" applyAlignment="1">
      <alignment horizontal="right" vertical="center" wrapText="1"/>
    </xf>
    <xf numFmtId="171" fontId="6" fillId="0" borderId="12" xfId="51" applyNumberFormat="1" applyFont="1" applyFill="1" applyBorder="1" applyAlignment="1">
      <alignment horizontal="right" vertical="center" wrapText="1"/>
    </xf>
    <xf numFmtId="0" fontId="30" fillId="0" borderId="35" xfId="0" applyFont="1" applyBorder="1" applyAlignment="1">
      <alignment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left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1" fontId="30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23" fillId="0" borderId="34" xfId="42" applyFont="1" applyBorder="1" applyAlignment="1">
      <alignment vertical="center" wrapText="1"/>
    </xf>
    <xf numFmtId="14" fontId="23" fillId="0" borderId="12" xfId="42" applyNumberFormat="1" applyFont="1" applyBorder="1" applyAlignment="1">
      <alignment horizontal="center" vertical="center" wrapText="1"/>
    </xf>
    <xf numFmtId="0" fontId="30" fillId="0" borderId="39" xfId="0" applyFont="1" applyBorder="1" applyAlignment="1">
      <alignment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1" fontId="30" fillId="0" borderId="39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 wrapText="1"/>
    </xf>
    <xf numFmtId="172" fontId="32" fillId="0" borderId="12" xfId="51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26" fillId="25" borderId="20" xfId="42" applyFont="1" applyFill="1" applyBorder="1" applyAlignment="1">
      <alignment horizontal="center" vertical="center" wrapText="1"/>
    </xf>
    <xf numFmtId="0" fontId="26" fillId="25" borderId="11" xfId="42" applyFont="1" applyFill="1" applyBorder="1" applyAlignment="1">
      <alignment horizontal="center" vertical="center" wrapText="1"/>
    </xf>
    <xf numFmtId="0" fontId="26" fillId="25" borderId="21" xfId="42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20" xfId="42" applyFont="1" applyBorder="1" applyAlignment="1">
      <alignment horizontal="center" vertical="center" wrapText="1"/>
    </xf>
    <xf numFmtId="0" fontId="4" fillId="0" borderId="11" xfId="42" applyFont="1" applyBorder="1" applyAlignment="1">
      <alignment horizontal="center" vertical="center" wrapText="1"/>
    </xf>
    <xf numFmtId="0" fontId="4" fillId="0" borderId="21" xfId="42" applyFont="1" applyBorder="1" applyAlignment="1">
      <alignment horizontal="center" vertical="center" wrapText="1"/>
    </xf>
    <xf numFmtId="0" fontId="2" fillId="25" borderId="22" xfId="0" applyFont="1" applyFill="1" applyBorder="1" applyAlignment="1">
      <alignment horizontal="center" vertical="center"/>
    </xf>
    <xf numFmtId="0" fontId="2" fillId="25" borderId="13" xfId="0" applyFont="1" applyFill="1" applyBorder="1" applyAlignment="1">
      <alignment horizontal="center" vertical="center"/>
    </xf>
    <xf numFmtId="0" fontId="2" fillId="25" borderId="23" xfId="0" applyFont="1" applyFill="1" applyBorder="1" applyAlignment="1">
      <alignment horizontal="center" vertical="center"/>
    </xf>
    <xf numFmtId="0" fontId="2" fillId="25" borderId="24" xfId="0" applyFont="1" applyFill="1" applyBorder="1" applyAlignment="1">
      <alignment horizontal="center" vertical="center"/>
    </xf>
    <xf numFmtId="0" fontId="2" fillId="25" borderId="14" xfId="0" applyFont="1" applyFill="1" applyBorder="1" applyAlignment="1">
      <alignment horizontal="center" vertical="center"/>
    </xf>
    <xf numFmtId="0" fontId="2" fillId="25" borderId="2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31" xfId="42" applyFont="1" applyBorder="1" applyAlignment="1">
      <alignment horizontal="left" vertical="center" wrapText="1"/>
    </xf>
    <xf numFmtId="0" fontId="4" fillId="0" borderId="32" xfId="42" applyFont="1" applyBorder="1" applyAlignment="1">
      <alignment horizontal="left" vertical="center" wrapText="1"/>
    </xf>
    <xf numFmtId="0" fontId="4" fillId="0" borderId="10" xfId="42" applyFont="1" applyBorder="1" applyAlignment="1">
      <alignment horizontal="left" vertical="center" wrapText="1"/>
    </xf>
    <xf numFmtId="0" fontId="4" fillId="0" borderId="11" xfId="42" applyFont="1" applyBorder="1" applyAlignment="1">
      <alignment horizontal="left" vertical="center" wrapText="1"/>
    </xf>
    <xf numFmtId="0" fontId="4" fillId="0" borderId="21" xfId="42" applyFont="1" applyBorder="1" applyAlignment="1">
      <alignment horizontal="left" vertical="center" wrapText="1"/>
    </xf>
    <xf numFmtId="0" fontId="26" fillId="25" borderId="12" xfId="42" applyFont="1" applyFill="1" applyBorder="1" applyAlignment="1">
      <alignment horizontal="center" vertical="center" wrapText="1"/>
    </xf>
    <xf numFmtId="14" fontId="4" fillId="0" borderId="32" xfId="42" applyNumberFormat="1" applyFont="1" applyBorder="1" applyAlignment="1">
      <alignment horizontal="center" vertical="center" wrapText="1"/>
    </xf>
    <xf numFmtId="0" fontId="4" fillId="0" borderId="32" xfId="42" applyFont="1" applyBorder="1" applyAlignment="1">
      <alignment horizontal="center" vertical="center" wrapText="1"/>
    </xf>
    <xf numFmtId="0" fontId="4" fillId="0" borderId="33" xfId="42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5" fillId="25" borderId="20" xfId="0" applyFont="1" applyFill="1" applyBorder="1" applyAlignment="1">
      <alignment horizontal="center" vertical="center"/>
    </xf>
    <xf numFmtId="0" fontId="5" fillId="25" borderId="21" xfId="0" applyFont="1" applyFill="1" applyBorder="1" applyAlignment="1">
      <alignment horizontal="center" vertical="center"/>
    </xf>
    <xf numFmtId="0" fontId="7" fillId="25" borderId="20" xfId="0" applyFont="1" applyFill="1" applyBorder="1" applyAlignment="1">
      <alignment horizontal="center" vertical="center"/>
    </xf>
    <xf numFmtId="0" fontId="7" fillId="25" borderId="11" xfId="0" applyFont="1" applyFill="1" applyBorder="1" applyAlignment="1">
      <alignment horizontal="center" vertical="center"/>
    </xf>
    <xf numFmtId="0" fontId="7" fillId="25" borderId="21" xfId="0" applyFont="1" applyFill="1" applyBorder="1" applyAlignment="1">
      <alignment horizontal="center" vertical="center"/>
    </xf>
    <xf numFmtId="14" fontId="2" fillId="26" borderId="29" xfId="0" applyNumberFormat="1" applyFont="1" applyFill="1" applyBorder="1" applyAlignment="1">
      <alignment horizontal="center" vertical="center"/>
    </xf>
    <xf numFmtId="0" fontId="2" fillId="26" borderId="13" xfId="0" applyFont="1" applyFill="1" applyBorder="1" applyAlignment="1">
      <alignment horizontal="center" vertical="center"/>
    </xf>
    <xf numFmtId="0" fontId="2" fillId="26" borderId="23" xfId="0" applyFont="1" applyFill="1" applyBorder="1" applyAlignment="1">
      <alignment horizontal="center" vertical="center"/>
    </xf>
    <xf numFmtId="0" fontId="2" fillId="26" borderId="30" xfId="0" applyFont="1" applyFill="1" applyBorder="1" applyAlignment="1">
      <alignment horizontal="center" vertical="center"/>
    </xf>
    <xf numFmtId="0" fontId="2" fillId="26" borderId="14" xfId="0" applyFont="1" applyFill="1" applyBorder="1" applyAlignment="1">
      <alignment horizontal="center" vertical="center"/>
    </xf>
    <xf numFmtId="0" fontId="2" fillId="26" borderId="25" xfId="0" applyFont="1" applyFill="1" applyBorder="1" applyAlignment="1">
      <alignment horizontal="center" vertical="center"/>
    </xf>
    <xf numFmtId="0" fontId="5" fillId="25" borderId="29" xfId="0" applyFont="1" applyFill="1" applyBorder="1" applyAlignment="1">
      <alignment horizontal="center" vertical="center" wrapText="1"/>
    </xf>
    <xf numFmtId="0" fontId="5" fillId="25" borderId="23" xfId="0" applyFont="1" applyFill="1" applyBorder="1" applyAlignment="1">
      <alignment horizontal="center" vertical="center"/>
    </xf>
    <xf numFmtId="0" fontId="5" fillId="25" borderId="30" xfId="0" applyFont="1" applyFill="1" applyBorder="1" applyAlignment="1">
      <alignment horizontal="center" vertical="center"/>
    </xf>
    <xf numFmtId="0" fontId="5" fillId="25" borderId="25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53">
    <cellStyle name="20% - Énfasis1 1" xfId="1" xr:uid="{00000000-0005-0000-0000-000000000000}"/>
    <cellStyle name="20% - Énfasis2 1" xfId="2" xr:uid="{00000000-0005-0000-0000-000001000000}"/>
    <cellStyle name="20% - Énfasis3 1" xfId="3" xr:uid="{00000000-0005-0000-0000-000002000000}"/>
    <cellStyle name="20% - Énfasis4 1" xfId="4" xr:uid="{00000000-0005-0000-0000-000003000000}"/>
    <cellStyle name="20% - Énfasis5 1" xfId="5" xr:uid="{00000000-0005-0000-0000-000004000000}"/>
    <cellStyle name="20% - Énfasis6 1" xfId="6" xr:uid="{00000000-0005-0000-0000-000005000000}"/>
    <cellStyle name="40% - Énfasis1 1" xfId="7" xr:uid="{00000000-0005-0000-0000-000006000000}"/>
    <cellStyle name="40% - Énfasis2 1" xfId="8" xr:uid="{00000000-0005-0000-0000-000007000000}"/>
    <cellStyle name="40% - Énfasis3 1" xfId="9" xr:uid="{00000000-0005-0000-0000-000008000000}"/>
    <cellStyle name="40% - Énfasis4 1" xfId="10" xr:uid="{00000000-0005-0000-0000-000009000000}"/>
    <cellStyle name="40% - Énfasis5 1" xfId="11" xr:uid="{00000000-0005-0000-0000-00000A000000}"/>
    <cellStyle name="40% - Énfasis6 1" xfId="12" xr:uid="{00000000-0005-0000-0000-00000B000000}"/>
    <cellStyle name="60% - Énfasis1 1" xfId="13" xr:uid="{00000000-0005-0000-0000-00000C000000}"/>
    <cellStyle name="60% - Énfasis2 1" xfId="14" xr:uid="{00000000-0005-0000-0000-00000D000000}"/>
    <cellStyle name="60% - Énfasis3 1" xfId="15" xr:uid="{00000000-0005-0000-0000-00000E000000}"/>
    <cellStyle name="60% - Énfasis4 1" xfId="16" xr:uid="{00000000-0005-0000-0000-00000F000000}"/>
    <cellStyle name="60% - Énfasis5 1" xfId="17" xr:uid="{00000000-0005-0000-0000-000010000000}"/>
    <cellStyle name="60% - Énfasis6 1" xfId="18" xr:uid="{00000000-0005-0000-0000-000011000000}"/>
    <cellStyle name="Buena 1" xfId="19" xr:uid="{00000000-0005-0000-0000-000012000000}"/>
    <cellStyle name="Cálculo 1" xfId="20" xr:uid="{00000000-0005-0000-0000-000013000000}"/>
    <cellStyle name="Celda de comprobación 1" xfId="21" xr:uid="{00000000-0005-0000-0000-000014000000}"/>
    <cellStyle name="Celda vinculada 1" xfId="22" xr:uid="{00000000-0005-0000-0000-000015000000}"/>
    <cellStyle name="Encabezado 4 1" xfId="23" xr:uid="{00000000-0005-0000-0000-000016000000}"/>
    <cellStyle name="Énfasis1 1" xfId="24" xr:uid="{00000000-0005-0000-0000-000017000000}"/>
    <cellStyle name="Énfasis2 1" xfId="25" xr:uid="{00000000-0005-0000-0000-000018000000}"/>
    <cellStyle name="Énfasis3 1" xfId="26" xr:uid="{00000000-0005-0000-0000-000019000000}"/>
    <cellStyle name="Énfasis4 1" xfId="27" xr:uid="{00000000-0005-0000-0000-00001A000000}"/>
    <cellStyle name="Énfasis5 1" xfId="28" xr:uid="{00000000-0005-0000-0000-00001B000000}"/>
    <cellStyle name="Énfasis6 1" xfId="29" xr:uid="{00000000-0005-0000-0000-00001C000000}"/>
    <cellStyle name="Entrada 1" xfId="30" xr:uid="{00000000-0005-0000-0000-00001D000000}"/>
    <cellStyle name="Excel Built-in Currency" xfId="31" xr:uid="{00000000-0005-0000-0000-00001E000000}"/>
    <cellStyle name="Excel Built-in Normal" xfId="32" xr:uid="{00000000-0005-0000-0000-00001F000000}"/>
    <cellStyle name="Excel_BuiltIn_Currency 1" xfId="33" xr:uid="{00000000-0005-0000-0000-000020000000}"/>
    <cellStyle name="Incorrecto 1" xfId="34" xr:uid="{00000000-0005-0000-0000-000021000000}"/>
    <cellStyle name="Millares 2" xfId="35" xr:uid="{00000000-0005-0000-0000-000022000000}"/>
    <cellStyle name="Millares 3" xfId="36" xr:uid="{00000000-0005-0000-0000-000023000000}"/>
    <cellStyle name="Moneda" xfId="51" builtinId="4"/>
    <cellStyle name="Moneda [0]" xfId="52" builtinId="7"/>
    <cellStyle name="Moneda 2" xfId="37" xr:uid="{00000000-0005-0000-0000-000026000000}"/>
    <cellStyle name="Neutral 1" xfId="38" xr:uid="{00000000-0005-0000-0000-000027000000}"/>
    <cellStyle name="Normal" xfId="0" builtinId="0"/>
    <cellStyle name="Normal 2" xfId="39" xr:uid="{00000000-0005-0000-0000-000029000000}"/>
    <cellStyle name="Normal 3" xfId="40" xr:uid="{00000000-0005-0000-0000-00002A000000}"/>
    <cellStyle name="Normal 4" xfId="41" xr:uid="{00000000-0005-0000-0000-00002B000000}"/>
    <cellStyle name="Normal_PlanIndicativo" xfId="42" xr:uid="{00000000-0005-0000-0000-00002C000000}"/>
    <cellStyle name="Notas 1" xfId="43" xr:uid="{00000000-0005-0000-0000-00002D000000}"/>
    <cellStyle name="Salida 1" xfId="44" xr:uid="{00000000-0005-0000-0000-00002E000000}"/>
    <cellStyle name="Texto de advertencia 1" xfId="45" xr:uid="{00000000-0005-0000-0000-00002F000000}"/>
    <cellStyle name="Texto explicativo 1" xfId="46" xr:uid="{00000000-0005-0000-0000-000030000000}"/>
    <cellStyle name="Título 1 1" xfId="47" xr:uid="{00000000-0005-0000-0000-000031000000}"/>
    <cellStyle name="Título 2 1" xfId="48" xr:uid="{00000000-0005-0000-0000-000032000000}"/>
    <cellStyle name="Título 3 1" xfId="49" xr:uid="{00000000-0005-0000-0000-000033000000}"/>
    <cellStyle name="Total 1" xfId="50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57150</xdr:rowOff>
    </xdr:from>
    <xdr:to>
      <xdr:col>0</xdr:col>
      <xdr:colOff>1047750</xdr:colOff>
      <xdr:row>5</xdr:row>
      <xdr:rowOff>142875</xdr:rowOff>
    </xdr:to>
    <xdr:pic>
      <xdr:nvPicPr>
        <xdr:cNvPr id="1196" name="4 Imagen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7150"/>
          <a:ext cx="8191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5.1.135\compartida2\PLAN%20DE%20ACCION\PLANES%20ACCION%202023\ACTUALIZACION%20MAYO%202023\Plan%20de%20Acci&#243;n%202023%20Instituto%20de%20Cultura%20y%20Turismo_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acción 2022"/>
      <sheetName val="Hoja2"/>
      <sheetName val="Hoja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7"/>
  <sheetViews>
    <sheetView tabSelected="1" zoomScale="70" zoomScaleNormal="70" zoomScaleSheetLayoutView="50" workbookViewId="0">
      <selection activeCell="J16" sqref="J16"/>
    </sheetView>
  </sheetViews>
  <sheetFormatPr baseColWidth="10" defaultColWidth="9.140625" defaultRowHeight="15" x14ac:dyDescent="0.25"/>
  <cols>
    <col min="1" max="2" width="19.85546875" style="4" customWidth="1"/>
    <col min="3" max="3" width="24.42578125" style="4" customWidth="1"/>
    <col min="4" max="4" width="18" style="4" customWidth="1"/>
    <col min="5" max="6" width="19.85546875" style="4" customWidth="1"/>
    <col min="7" max="7" width="22.28515625" style="4" customWidth="1"/>
    <col min="8" max="8" width="33.140625" style="4" customWidth="1"/>
    <col min="9" max="9" width="20.28515625" style="4" customWidth="1"/>
    <col min="10" max="11" width="26.42578125" style="4" customWidth="1"/>
    <col min="12" max="12" width="35.140625" style="4" customWidth="1"/>
    <col min="13" max="13" width="15.7109375" style="4" customWidth="1"/>
    <col min="14" max="14" width="15.140625" style="4" customWidth="1"/>
    <col min="15" max="15" width="18.42578125" style="4" customWidth="1"/>
    <col min="16" max="16" width="22.140625" style="4" customWidth="1"/>
    <col min="17" max="17" width="17.5703125" style="4" customWidth="1"/>
    <col min="18" max="18" width="11.42578125" style="4" hidden="1" customWidth="1"/>
    <col min="19" max="19" width="12.7109375" style="4" bestFit="1" customWidth="1"/>
    <col min="20" max="70" width="9.140625" style="11"/>
    <col min="71" max="16384" width="9.140625" style="4"/>
  </cols>
  <sheetData>
    <row r="1" spans="1:70" s="1" customFormat="1" ht="15.75" customHeight="1" x14ac:dyDescent="0.25">
      <c r="A1" s="80"/>
      <c r="B1" s="50" t="s">
        <v>35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1"/>
      <c r="P1" s="65" t="s">
        <v>75</v>
      </c>
      <c r="Q1" s="66"/>
      <c r="R1" s="1" t="s">
        <v>0</v>
      </c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</row>
    <row r="2" spans="1:70" s="1" customFormat="1" ht="15" customHeight="1" x14ac:dyDescent="0.25">
      <c r="A2" s="8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  <c r="P2" s="67"/>
      <c r="Q2" s="68"/>
      <c r="R2" s="1" t="s">
        <v>1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</row>
    <row r="3" spans="1:70" s="1" customFormat="1" ht="15" customHeight="1" x14ac:dyDescent="0.25">
      <c r="A3" s="81"/>
      <c r="B3" s="52" t="s">
        <v>36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67"/>
      <c r="Q3" s="68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</row>
    <row r="4" spans="1:70" s="1" customFormat="1" ht="15" customHeight="1" x14ac:dyDescent="0.25">
      <c r="A4" s="8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67"/>
      <c r="Q4" s="68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</row>
    <row r="5" spans="1:70" s="1" customFormat="1" ht="15" customHeight="1" x14ac:dyDescent="0.25">
      <c r="A5" s="81"/>
      <c r="B5" s="52" t="s">
        <v>156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67"/>
      <c r="Q5" s="68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</row>
    <row r="6" spans="1:70" s="1" customFormat="1" ht="15.75" customHeight="1" thickBot="1" x14ac:dyDescent="0.3">
      <c r="A6" s="82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  <c r="P6" s="69"/>
      <c r="Q6" s="70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</row>
    <row r="7" spans="1:70" s="2" customFormat="1" ht="27" customHeight="1" x14ac:dyDescent="0.25">
      <c r="A7" s="71" t="s">
        <v>2</v>
      </c>
      <c r="B7" s="72"/>
      <c r="C7" s="72"/>
      <c r="D7" s="77">
        <v>45278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9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27" customHeight="1" x14ac:dyDescent="0.25">
      <c r="A8" s="73" t="s">
        <v>3</v>
      </c>
      <c r="B8" s="74"/>
      <c r="C8" s="75"/>
      <c r="D8" s="56" t="s">
        <v>155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8"/>
    </row>
    <row r="9" spans="1:70" s="1" customFormat="1" ht="3.6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  <c r="O9" s="7"/>
      <c r="P9" s="7"/>
      <c r="Q9" s="7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</row>
    <row r="10" spans="1:70" s="1" customFormat="1" ht="18.600000000000001" customHeight="1" x14ac:dyDescent="0.25">
      <c r="A10" s="59" t="s">
        <v>37</v>
      </c>
      <c r="B10" s="60"/>
      <c r="C10" s="61"/>
      <c r="D10" s="88">
        <v>45278</v>
      </c>
      <c r="E10" s="89"/>
      <c r="F10" s="89"/>
      <c r="G10" s="90"/>
      <c r="H10" s="94" t="s">
        <v>34</v>
      </c>
      <c r="I10" s="95"/>
      <c r="J10" s="83" t="s">
        <v>33</v>
      </c>
      <c r="K10" s="84"/>
      <c r="L10" s="85" t="s">
        <v>32</v>
      </c>
      <c r="M10" s="86"/>
      <c r="N10" s="87"/>
      <c r="O10" s="85" t="s">
        <v>4</v>
      </c>
      <c r="P10" s="86"/>
      <c r="Q10" s="86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</row>
    <row r="11" spans="1:70" s="1" customFormat="1" ht="18.600000000000001" customHeight="1" x14ac:dyDescent="0.25">
      <c r="A11" s="62"/>
      <c r="B11" s="63"/>
      <c r="C11" s="64"/>
      <c r="D11" s="91"/>
      <c r="E11" s="92"/>
      <c r="F11" s="92"/>
      <c r="G11" s="93"/>
      <c r="H11" s="96"/>
      <c r="I11" s="97"/>
      <c r="J11" s="98"/>
      <c r="K11" s="99"/>
      <c r="L11" s="49"/>
      <c r="M11" s="49"/>
      <c r="N11" s="49"/>
      <c r="O11" s="49"/>
      <c r="P11" s="49"/>
      <c r="Q11" s="4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</row>
    <row r="12" spans="1:70" s="1" customFormat="1" ht="3.6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 s="8"/>
      <c r="P12" s="8"/>
      <c r="Q12" s="8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</row>
    <row r="13" spans="1:70" s="3" customFormat="1" ht="54" customHeight="1" x14ac:dyDescent="0.25">
      <c r="A13" s="76" t="s">
        <v>11</v>
      </c>
      <c r="B13" s="76"/>
      <c r="C13" s="15" t="s">
        <v>12</v>
      </c>
      <c r="D13" s="76" t="s">
        <v>13</v>
      </c>
      <c r="E13" s="76"/>
      <c r="F13" s="76"/>
      <c r="G13" s="76" t="s">
        <v>14</v>
      </c>
      <c r="H13" s="76"/>
      <c r="I13" s="46" t="s">
        <v>15</v>
      </c>
      <c r="J13" s="47"/>
      <c r="K13" s="48"/>
      <c r="L13" s="46" t="s">
        <v>23</v>
      </c>
      <c r="M13" s="47"/>
      <c r="N13" s="48"/>
      <c r="O13" s="46" t="s">
        <v>27</v>
      </c>
      <c r="P13" s="47"/>
      <c r="Q13" s="48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</row>
    <row r="14" spans="1:70" s="2" customFormat="1" ht="66" customHeight="1" thickBot="1" x14ac:dyDescent="0.3">
      <c r="A14" s="14" t="s">
        <v>16</v>
      </c>
      <c r="B14" s="14" t="s">
        <v>17</v>
      </c>
      <c r="C14" s="14" t="s">
        <v>18</v>
      </c>
      <c r="D14" s="14" t="s">
        <v>19</v>
      </c>
      <c r="E14" s="14" t="s">
        <v>38</v>
      </c>
      <c r="F14" s="14" t="s">
        <v>20</v>
      </c>
      <c r="G14" s="14" t="s">
        <v>5</v>
      </c>
      <c r="H14" s="14" t="s">
        <v>6</v>
      </c>
      <c r="I14" s="14" t="s">
        <v>7</v>
      </c>
      <c r="J14" s="14" t="s">
        <v>8</v>
      </c>
      <c r="K14" s="14" t="s">
        <v>9</v>
      </c>
      <c r="L14" s="14" t="s">
        <v>10</v>
      </c>
      <c r="M14" s="14" t="s">
        <v>21</v>
      </c>
      <c r="N14" s="14" t="s">
        <v>22</v>
      </c>
      <c r="O14" s="14" t="s">
        <v>24</v>
      </c>
      <c r="P14" s="14" t="s">
        <v>25</v>
      </c>
      <c r="Q14" s="14" t="s">
        <v>26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1:70" s="2" customFormat="1" ht="63.75" x14ac:dyDescent="0.25">
      <c r="A15" s="21" t="s">
        <v>48</v>
      </c>
      <c r="B15" s="22" t="s">
        <v>76</v>
      </c>
      <c r="C15" s="23" t="s">
        <v>0</v>
      </c>
      <c r="D15" s="24" t="s">
        <v>77</v>
      </c>
      <c r="E15" s="25" t="s">
        <v>78</v>
      </c>
      <c r="F15" s="26">
        <v>2</v>
      </c>
      <c r="G15" s="27" t="s">
        <v>58</v>
      </c>
      <c r="H15" s="23" t="s">
        <v>79</v>
      </c>
      <c r="I15" s="28" t="s">
        <v>80</v>
      </c>
      <c r="J15" s="29" t="s">
        <v>81</v>
      </c>
      <c r="K15" s="30" t="s">
        <v>82</v>
      </c>
      <c r="L15" s="31" t="s">
        <v>83</v>
      </c>
      <c r="M15" s="32">
        <v>45323</v>
      </c>
      <c r="N15" s="32">
        <v>45641</v>
      </c>
      <c r="O15" s="18" t="s">
        <v>72</v>
      </c>
      <c r="P15" s="19">
        <v>30000000</v>
      </c>
      <c r="Q15" s="17" t="s">
        <v>31</v>
      </c>
      <c r="S15" s="44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1:70" s="2" customFormat="1" ht="89.25" x14ac:dyDescent="0.25">
      <c r="A16" s="33" t="s">
        <v>48</v>
      </c>
      <c r="B16" s="34" t="s">
        <v>84</v>
      </c>
      <c r="C16" s="35" t="s">
        <v>0</v>
      </c>
      <c r="D16" s="36" t="s">
        <v>85</v>
      </c>
      <c r="E16" s="37" t="s">
        <v>86</v>
      </c>
      <c r="F16" s="38">
        <v>4</v>
      </c>
      <c r="G16" s="39" t="s">
        <v>58</v>
      </c>
      <c r="H16" s="35" t="s">
        <v>79</v>
      </c>
      <c r="I16" s="40" t="s">
        <v>80</v>
      </c>
      <c r="J16" s="41" t="s">
        <v>81</v>
      </c>
      <c r="K16" s="30" t="s">
        <v>87</v>
      </c>
      <c r="L16" s="31" t="s">
        <v>88</v>
      </c>
      <c r="M16" s="32">
        <v>45323</v>
      </c>
      <c r="N16" s="32">
        <v>45641</v>
      </c>
      <c r="O16" s="18" t="s">
        <v>72</v>
      </c>
      <c r="P16" s="19">
        <v>10000000</v>
      </c>
      <c r="Q16" s="17" t="s">
        <v>31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1:17" ht="63.75" x14ac:dyDescent="0.25">
      <c r="A17" s="33" t="s">
        <v>48</v>
      </c>
      <c r="B17" s="34" t="s">
        <v>89</v>
      </c>
      <c r="C17" s="35" t="s">
        <v>0</v>
      </c>
      <c r="D17" s="36" t="s">
        <v>90</v>
      </c>
      <c r="E17" s="37" t="s">
        <v>91</v>
      </c>
      <c r="F17" s="38">
        <v>0.25</v>
      </c>
      <c r="G17" s="39" t="s">
        <v>58</v>
      </c>
      <c r="H17" s="35" t="s">
        <v>79</v>
      </c>
      <c r="I17" s="40" t="s">
        <v>80</v>
      </c>
      <c r="J17" s="41" t="s">
        <v>81</v>
      </c>
      <c r="K17" s="30" t="s">
        <v>92</v>
      </c>
      <c r="L17" s="31" t="s">
        <v>93</v>
      </c>
      <c r="M17" s="32">
        <v>45323</v>
      </c>
      <c r="N17" s="32">
        <v>45641</v>
      </c>
      <c r="O17" s="18" t="s">
        <v>72</v>
      </c>
      <c r="P17" s="19">
        <v>412119555</v>
      </c>
      <c r="Q17" s="17" t="s">
        <v>31</v>
      </c>
    </row>
    <row r="18" spans="1:17" ht="89.25" x14ac:dyDescent="0.25">
      <c r="A18" s="33" t="s">
        <v>48</v>
      </c>
      <c r="B18" s="34" t="s">
        <v>89</v>
      </c>
      <c r="C18" s="35" t="s">
        <v>0</v>
      </c>
      <c r="D18" s="36" t="s">
        <v>94</v>
      </c>
      <c r="E18" s="37" t="s">
        <v>95</v>
      </c>
      <c r="F18" s="38">
        <v>0.3</v>
      </c>
      <c r="G18" s="39" t="s">
        <v>58</v>
      </c>
      <c r="H18" s="35" t="s">
        <v>79</v>
      </c>
      <c r="I18" s="40" t="s">
        <v>80</v>
      </c>
      <c r="J18" s="41" t="s">
        <v>81</v>
      </c>
      <c r="K18" s="30" t="s">
        <v>87</v>
      </c>
      <c r="L18" s="31" t="s">
        <v>95</v>
      </c>
      <c r="M18" s="32">
        <v>45323</v>
      </c>
      <c r="N18" s="32">
        <v>45641</v>
      </c>
      <c r="O18" s="18" t="s">
        <v>72</v>
      </c>
      <c r="P18" s="19">
        <v>65000000</v>
      </c>
      <c r="Q18" s="17" t="s">
        <v>31</v>
      </c>
    </row>
    <row r="19" spans="1:17" ht="89.25" x14ac:dyDescent="0.25">
      <c r="A19" s="33" t="s">
        <v>48</v>
      </c>
      <c r="B19" s="34" t="s">
        <v>89</v>
      </c>
      <c r="C19" s="35" t="s">
        <v>0</v>
      </c>
      <c r="D19" s="36" t="s">
        <v>94</v>
      </c>
      <c r="E19" s="37" t="s">
        <v>95</v>
      </c>
      <c r="F19" s="38">
        <v>0.3</v>
      </c>
      <c r="G19" s="39" t="s">
        <v>58</v>
      </c>
      <c r="H19" s="35" t="s">
        <v>79</v>
      </c>
      <c r="I19" s="40" t="s">
        <v>80</v>
      </c>
      <c r="J19" s="41" t="s">
        <v>81</v>
      </c>
      <c r="K19" s="30" t="s">
        <v>87</v>
      </c>
      <c r="L19" s="31" t="s">
        <v>96</v>
      </c>
      <c r="M19" s="32">
        <v>45323</v>
      </c>
      <c r="N19" s="32">
        <v>45641</v>
      </c>
      <c r="O19" s="18" t="s">
        <v>72</v>
      </c>
      <c r="P19" s="20">
        <v>260000000</v>
      </c>
      <c r="Q19" s="17" t="s">
        <v>30</v>
      </c>
    </row>
    <row r="20" spans="1:17" ht="89.25" x14ac:dyDescent="0.25">
      <c r="A20" s="33" t="s">
        <v>48</v>
      </c>
      <c r="B20" s="34" t="s">
        <v>89</v>
      </c>
      <c r="C20" s="35" t="s">
        <v>0</v>
      </c>
      <c r="D20" s="36" t="s">
        <v>94</v>
      </c>
      <c r="E20" s="37" t="s">
        <v>95</v>
      </c>
      <c r="F20" s="38">
        <v>0.3</v>
      </c>
      <c r="G20" s="39" t="s">
        <v>58</v>
      </c>
      <c r="H20" s="35" t="s">
        <v>79</v>
      </c>
      <c r="I20" s="40" t="s">
        <v>80</v>
      </c>
      <c r="J20" s="41" t="s">
        <v>81</v>
      </c>
      <c r="K20" s="30" t="s">
        <v>87</v>
      </c>
      <c r="L20" s="31" t="s">
        <v>96</v>
      </c>
      <c r="M20" s="32">
        <v>45323</v>
      </c>
      <c r="N20" s="32">
        <v>45641</v>
      </c>
      <c r="O20" s="18" t="s">
        <v>73</v>
      </c>
      <c r="P20" s="20">
        <v>198497979</v>
      </c>
      <c r="Q20" s="17" t="s">
        <v>30</v>
      </c>
    </row>
    <row r="21" spans="1:17" ht="89.25" x14ac:dyDescent="0.25">
      <c r="A21" s="33" t="s">
        <v>48</v>
      </c>
      <c r="B21" s="34" t="s">
        <v>97</v>
      </c>
      <c r="C21" s="35" t="s">
        <v>0</v>
      </c>
      <c r="D21" s="36" t="s">
        <v>94</v>
      </c>
      <c r="E21" s="37" t="s">
        <v>95</v>
      </c>
      <c r="F21" s="38">
        <v>0.3</v>
      </c>
      <c r="G21" s="39" t="s">
        <v>58</v>
      </c>
      <c r="H21" s="35" t="s">
        <v>79</v>
      </c>
      <c r="I21" s="40" t="s">
        <v>80</v>
      </c>
      <c r="J21" s="41" t="s">
        <v>81</v>
      </c>
      <c r="K21" s="30" t="s">
        <v>87</v>
      </c>
      <c r="L21" s="31" t="s">
        <v>98</v>
      </c>
      <c r="M21" s="32">
        <v>45323</v>
      </c>
      <c r="N21" s="32">
        <v>45641</v>
      </c>
      <c r="O21" s="18" t="s">
        <v>72</v>
      </c>
      <c r="P21" s="20">
        <v>55000000</v>
      </c>
      <c r="Q21" s="17" t="s">
        <v>30</v>
      </c>
    </row>
    <row r="22" spans="1:17" ht="102" x14ac:dyDescent="0.25">
      <c r="A22" s="33" t="s">
        <v>48</v>
      </c>
      <c r="B22" s="34" t="s">
        <v>89</v>
      </c>
      <c r="C22" s="35" t="s">
        <v>0</v>
      </c>
      <c r="D22" s="36" t="s">
        <v>99</v>
      </c>
      <c r="E22" s="37" t="s">
        <v>100</v>
      </c>
      <c r="F22" s="42">
        <v>85</v>
      </c>
      <c r="G22" s="39" t="s">
        <v>58</v>
      </c>
      <c r="H22" s="35" t="s">
        <v>79</v>
      </c>
      <c r="I22" s="40" t="s">
        <v>80</v>
      </c>
      <c r="J22" s="41" t="s">
        <v>81</v>
      </c>
      <c r="K22" s="30" t="s">
        <v>87</v>
      </c>
      <c r="L22" s="31" t="s">
        <v>101</v>
      </c>
      <c r="M22" s="32">
        <v>45323</v>
      </c>
      <c r="N22" s="32">
        <v>45641</v>
      </c>
      <c r="O22" s="18" t="s">
        <v>72</v>
      </c>
      <c r="P22" s="20">
        <v>72038376</v>
      </c>
      <c r="Q22" s="17" t="s">
        <v>30</v>
      </c>
    </row>
    <row r="23" spans="1:17" ht="114.75" x14ac:dyDescent="0.25">
      <c r="A23" s="33" t="s">
        <v>48</v>
      </c>
      <c r="B23" s="34" t="s">
        <v>89</v>
      </c>
      <c r="C23" s="35" t="s">
        <v>0</v>
      </c>
      <c r="D23" s="36" t="s">
        <v>99</v>
      </c>
      <c r="E23" s="37" t="s">
        <v>102</v>
      </c>
      <c r="F23" s="38">
        <v>0.4</v>
      </c>
      <c r="G23" s="39" t="s">
        <v>58</v>
      </c>
      <c r="H23" s="35" t="s">
        <v>79</v>
      </c>
      <c r="I23" s="40" t="s">
        <v>80</v>
      </c>
      <c r="J23" s="41" t="s">
        <v>81</v>
      </c>
      <c r="K23" s="30" t="s">
        <v>87</v>
      </c>
      <c r="L23" s="31" t="s">
        <v>103</v>
      </c>
      <c r="M23" s="32">
        <v>45323</v>
      </c>
      <c r="N23" s="32">
        <v>45641</v>
      </c>
      <c r="O23" s="18" t="s">
        <v>72</v>
      </c>
      <c r="P23" s="20">
        <v>40000000</v>
      </c>
      <c r="Q23" s="17" t="s">
        <v>30</v>
      </c>
    </row>
    <row r="24" spans="1:17" ht="102" x14ac:dyDescent="0.25">
      <c r="A24" s="33" t="s">
        <v>48</v>
      </c>
      <c r="B24" s="34" t="s">
        <v>89</v>
      </c>
      <c r="C24" s="35" t="s">
        <v>0</v>
      </c>
      <c r="D24" s="36" t="s">
        <v>104</v>
      </c>
      <c r="E24" s="37" t="s">
        <v>105</v>
      </c>
      <c r="F24" s="38">
        <v>150</v>
      </c>
      <c r="G24" s="39" t="s">
        <v>58</v>
      </c>
      <c r="H24" s="35" t="s">
        <v>79</v>
      </c>
      <c r="I24" s="40" t="s">
        <v>80</v>
      </c>
      <c r="J24" s="41" t="s">
        <v>81</v>
      </c>
      <c r="K24" s="30" t="s">
        <v>87</v>
      </c>
      <c r="L24" s="31" t="s">
        <v>106</v>
      </c>
      <c r="M24" s="32">
        <v>45323</v>
      </c>
      <c r="N24" s="32">
        <v>45641</v>
      </c>
      <c r="O24" s="18" t="s">
        <v>72</v>
      </c>
      <c r="P24" s="20">
        <v>40000000</v>
      </c>
      <c r="Q24" s="17" t="s">
        <v>30</v>
      </c>
    </row>
    <row r="25" spans="1:17" ht="89.25" x14ac:dyDescent="0.25">
      <c r="A25" s="33" t="s">
        <v>48</v>
      </c>
      <c r="B25" s="34" t="s">
        <v>89</v>
      </c>
      <c r="C25" s="35" t="s">
        <v>0</v>
      </c>
      <c r="D25" s="36" t="s">
        <v>104</v>
      </c>
      <c r="E25" s="45" t="s">
        <v>100</v>
      </c>
      <c r="F25" s="38">
        <v>150</v>
      </c>
      <c r="G25" s="39" t="s">
        <v>58</v>
      </c>
      <c r="H25" s="35" t="s">
        <v>79</v>
      </c>
      <c r="I25" s="40" t="s">
        <v>80</v>
      </c>
      <c r="J25" s="41" t="s">
        <v>81</v>
      </c>
      <c r="K25" s="30" t="s">
        <v>87</v>
      </c>
      <c r="L25" s="31" t="s">
        <v>106</v>
      </c>
      <c r="M25" s="32">
        <v>45323</v>
      </c>
      <c r="N25" s="32">
        <v>45641</v>
      </c>
      <c r="O25" s="18" t="s">
        <v>72</v>
      </c>
      <c r="P25" s="20">
        <v>103190689</v>
      </c>
      <c r="Q25" s="17"/>
    </row>
    <row r="26" spans="1:17" ht="89.25" x14ac:dyDescent="0.25">
      <c r="A26" s="33" t="s">
        <v>48</v>
      </c>
      <c r="B26" s="34" t="s">
        <v>89</v>
      </c>
      <c r="C26" s="35" t="s">
        <v>0</v>
      </c>
      <c r="D26" s="36" t="s">
        <v>104</v>
      </c>
      <c r="E26" s="45" t="s">
        <v>100</v>
      </c>
      <c r="F26" s="38">
        <v>150</v>
      </c>
      <c r="G26" s="39" t="s">
        <v>58</v>
      </c>
      <c r="H26" s="35" t="s">
        <v>79</v>
      </c>
      <c r="I26" s="40" t="s">
        <v>80</v>
      </c>
      <c r="J26" s="41" t="s">
        <v>81</v>
      </c>
      <c r="K26" s="30" t="s">
        <v>87</v>
      </c>
      <c r="L26" s="31" t="s">
        <v>106</v>
      </c>
      <c r="M26" s="32">
        <v>45323</v>
      </c>
      <c r="N26" s="32">
        <v>45641</v>
      </c>
      <c r="O26" s="18" t="s">
        <v>73</v>
      </c>
      <c r="P26" s="20">
        <v>7332500</v>
      </c>
      <c r="Q26" s="17"/>
    </row>
    <row r="27" spans="1:17" ht="89.25" x14ac:dyDescent="0.25">
      <c r="A27" s="33" t="s">
        <v>48</v>
      </c>
      <c r="B27" s="34" t="s">
        <v>89</v>
      </c>
      <c r="C27" s="35" t="s">
        <v>0</v>
      </c>
      <c r="D27" s="36" t="s">
        <v>104</v>
      </c>
      <c r="E27" s="37" t="s">
        <v>154</v>
      </c>
      <c r="F27" s="38">
        <v>1</v>
      </c>
      <c r="G27" s="39" t="s">
        <v>58</v>
      </c>
      <c r="H27" s="35" t="s">
        <v>79</v>
      </c>
      <c r="I27" s="40" t="s">
        <v>80</v>
      </c>
      <c r="J27" s="41" t="s">
        <v>81</v>
      </c>
      <c r="K27" s="30" t="s">
        <v>87</v>
      </c>
      <c r="L27" s="31" t="s">
        <v>154</v>
      </c>
      <c r="M27" s="32">
        <v>45323</v>
      </c>
      <c r="N27" s="32">
        <v>45641</v>
      </c>
      <c r="O27" s="18" t="s">
        <v>72</v>
      </c>
      <c r="P27" s="20">
        <v>65334580</v>
      </c>
      <c r="Q27" s="17"/>
    </row>
    <row r="28" spans="1:17" ht="63.75" x14ac:dyDescent="0.25">
      <c r="A28" s="33" t="s">
        <v>48</v>
      </c>
      <c r="B28" s="34" t="s">
        <v>107</v>
      </c>
      <c r="C28" s="35" t="s">
        <v>0</v>
      </c>
      <c r="D28" s="36" t="s">
        <v>108</v>
      </c>
      <c r="E28" s="37" t="s">
        <v>109</v>
      </c>
      <c r="F28" s="38">
        <v>156000</v>
      </c>
      <c r="G28" s="39" t="s">
        <v>58</v>
      </c>
      <c r="H28" s="35" t="s">
        <v>79</v>
      </c>
      <c r="I28" s="40" t="s">
        <v>80</v>
      </c>
      <c r="J28" s="41" t="s">
        <v>81</v>
      </c>
      <c r="K28" s="30" t="s">
        <v>110</v>
      </c>
      <c r="L28" s="31" t="s">
        <v>111</v>
      </c>
      <c r="M28" s="32">
        <v>45323</v>
      </c>
      <c r="N28" s="32">
        <v>45641</v>
      </c>
      <c r="O28" s="18" t="s">
        <v>72</v>
      </c>
      <c r="P28" s="20">
        <v>405618343</v>
      </c>
      <c r="Q28" s="17" t="s">
        <v>30</v>
      </c>
    </row>
    <row r="29" spans="1:17" ht="63.75" x14ac:dyDescent="0.25">
      <c r="A29" s="33" t="s">
        <v>48</v>
      </c>
      <c r="B29" s="34" t="s">
        <v>107</v>
      </c>
      <c r="C29" s="35" t="s">
        <v>0</v>
      </c>
      <c r="D29" s="36" t="s">
        <v>108</v>
      </c>
      <c r="E29" s="37" t="s">
        <v>109</v>
      </c>
      <c r="F29" s="38">
        <v>156000</v>
      </c>
      <c r="G29" s="39" t="s">
        <v>58</v>
      </c>
      <c r="H29" s="35" t="s">
        <v>79</v>
      </c>
      <c r="I29" s="40" t="s">
        <v>80</v>
      </c>
      <c r="J29" s="41" t="s">
        <v>81</v>
      </c>
      <c r="K29" s="30" t="s">
        <v>110</v>
      </c>
      <c r="L29" s="31" t="s">
        <v>111</v>
      </c>
      <c r="M29" s="32">
        <v>45323</v>
      </c>
      <c r="N29" s="32">
        <v>45641</v>
      </c>
      <c r="O29" s="18" t="s">
        <v>73</v>
      </c>
      <c r="P29" s="20">
        <v>70000000</v>
      </c>
      <c r="Q29" s="17"/>
    </row>
    <row r="30" spans="1:17" ht="63.75" x14ac:dyDescent="0.25">
      <c r="A30" s="33" t="s">
        <v>48</v>
      </c>
      <c r="B30" s="34" t="s">
        <v>107</v>
      </c>
      <c r="C30" s="35" t="s">
        <v>0</v>
      </c>
      <c r="D30" s="36" t="s">
        <v>108</v>
      </c>
      <c r="E30" s="37" t="s">
        <v>109</v>
      </c>
      <c r="F30" s="38">
        <v>156000</v>
      </c>
      <c r="G30" s="39" t="s">
        <v>58</v>
      </c>
      <c r="H30" s="35" t="s">
        <v>79</v>
      </c>
      <c r="I30" s="40" t="s">
        <v>80</v>
      </c>
      <c r="J30" s="41" t="s">
        <v>81</v>
      </c>
      <c r="K30" s="30" t="s">
        <v>110</v>
      </c>
      <c r="L30" s="31" t="s">
        <v>112</v>
      </c>
      <c r="M30" s="32">
        <v>45323</v>
      </c>
      <c r="N30" s="32">
        <v>45641</v>
      </c>
      <c r="O30" s="18" t="s">
        <v>73</v>
      </c>
      <c r="P30" s="43">
        <v>470618424</v>
      </c>
      <c r="Q30" s="17" t="s">
        <v>30</v>
      </c>
    </row>
    <row r="31" spans="1:17" ht="63.75" x14ac:dyDescent="0.25">
      <c r="A31" s="33" t="s">
        <v>48</v>
      </c>
      <c r="B31" s="34" t="s">
        <v>107</v>
      </c>
      <c r="C31" s="35" t="s">
        <v>0</v>
      </c>
      <c r="D31" s="36" t="s">
        <v>108</v>
      </c>
      <c r="E31" s="37" t="s">
        <v>109</v>
      </c>
      <c r="F31" s="38">
        <v>156000</v>
      </c>
      <c r="G31" s="39" t="s">
        <v>58</v>
      </c>
      <c r="H31" s="35" t="s">
        <v>79</v>
      </c>
      <c r="I31" s="40" t="s">
        <v>80</v>
      </c>
      <c r="J31" s="41" t="s">
        <v>81</v>
      </c>
      <c r="K31" s="30" t="s">
        <v>110</v>
      </c>
      <c r="L31" s="31" t="s">
        <v>112</v>
      </c>
      <c r="M31" s="32">
        <v>45323</v>
      </c>
      <c r="N31" s="32">
        <v>45641</v>
      </c>
      <c r="O31" s="18" t="s">
        <v>72</v>
      </c>
      <c r="P31" s="20">
        <v>215549000</v>
      </c>
      <c r="Q31" s="17"/>
    </row>
    <row r="32" spans="1:17" ht="76.5" x14ac:dyDescent="0.25">
      <c r="A32" s="33" t="s">
        <v>48</v>
      </c>
      <c r="B32" s="34" t="s">
        <v>107</v>
      </c>
      <c r="C32" s="35" t="s">
        <v>0</v>
      </c>
      <c r="D32" s="36" t="s">
        <v>113</v>
      </c>
      <c r="E32" s="37" t="s">
        <v>114</v>
      </c>
      <c r="F32" s="38">
        <v>1</v>
      </c>
      <c r="G32" s="39" t="s">
        <v>58</v>
      </c>
      <c r="H32" s="35" t="s">
        <v>79</v>
      </c>
      <c r="I32" s="40" t="s">
        <v>80</v>
      </c>
      <c r="J32" s="41" t="s">
        <v>81</v>
      </c>
      <c r="K32" s="30" t="s">
        <v>110</v>
      </c>
      <c r="L32" s="31" t="s">
        <v>115</v>
      </c>
      <c r="M32" s="32">
        <v>45323</v>
      </c>
      <c r="N32" s="32">
        <v>45641</v>
      </c>
      <c r="O32" s="18" t="s">
        <v>72</v>
      </c>
      <c r="P32" s="20">
        <v>55000000</v>
      </c>
      <c r="Q32" s="17" t="s">
        <v>30</v>
      </c>
    </row>
    <row r="33" spans="1:17" ht="63.75" x14ac:dyDescent="0.25">
      <c r="A33" s="33" t="s">
        <v>48</v>
      </c>
      <c r="B33" s="34"/>
      <c r="C33" s="35" t="s">
        <v>0</v>
      </c>
      <c r="D33" s="36" t="s">
        <v>116</v>
      </c>
      <c r="E33" s="37" t="s">
        <v>117</v>
      </c>
      <c r="F33" s="38">
        <v>1</v>
      </c>
      <c r="G33" s="39" t="s">
        <v>58</v>
      </c>
      <c r="H33" s="35" t="s">
        <v>79</v>
      </c>
      <c r="I33" s="40" t="s">
        <v>80</v>
      </c>
      <c r="J33" s="41" t="s">
        <v>81</v>
      </c>
      <c r="K33" s="30" t="s">
        <v>110</v>
      </c>
      <c r="L33" s="31" t="s">
        <v>118</v>
      </c>
      <c r="M33" s="32">
        <v>45323</v>
      </c>
      <c r="N33" s="32">
        <v>45641</v>
      </c>
      <c r="O33" s="18" t="s">
        <v>72</v>
      </c>
      <c r="P33" s="20">
        <v>20000000</v>
      </c>
      <c r="Q33" s="17" t="s">
        <v>30</v>
      </c>
    </row>
    <row r="34" spans="1:17" ht="63.75" x14ac:dyDescent="0.25">
      <c r="A34" s="33" t="s">
        <v>48</v>
      </c>
      <c r="B34" s="34" t="s">
        <v>97</v>
      </c>
      <c r="C34" s="35" t="s">
        <v>0</v>
      </c>
      <c r="D34" s="36" t="s">
        <v>119</v>
      </c>
      <c r="E34" s="37" t="s">
        <v>120</v>
      </c>
      <c r="F34" s="38">
        <v>1</v>
      </c>
      <c r="G34" s="39" t="s">
        <v>58</v>
      </c>
      <c r="H34" s="35" t="s">
        <v>79</v>
      </c>
      <c r="I34" s="40" t="s">
        <v>80</v>
      </c>
      <c r="J34" s="41" t="s">
        <v>81</v>
      </c>
      <c r="K34" s="30" t="s">
        <v>121</v>
      </c>
      <c r="L34" s="31" t="s">
        <v>122</v>
      </c>
      <c r="M34" s="32">
        <v>45323</v>
      </c>
      <c r="N34" s="32">
        <v>45641</v>
      </c>
      <c r="O34" s="18" t="s">
        <v>72</v>
      </c>
      <c r="P34" s="20">
        <v>87200000</v>
      </c>
      <c r="Q34" s="17" t="s">
        <v>30</v>
      </c>
    </row>
    <row r="35" spans="1:17" ht="63.75" x14ac:dyDescent="0.25">
      <c r="A35" s="33" t="s">
        <v>48</v>
      </c>
      <c r="B35" s="34" t="s">
        <v>97</v>
      </c>
      <c r="C35" s="35" t="s">
        <v>0</v>
      </c>
      <c r="D35" s="36" t="s">
        <v>119</v>
      </c>
      <c r="E35" s="37" t="s">
        <v>120</v>
      </c>
      <c r="F35" s="38">
        <v>1</v>
      </c>
      <c r="G35" s="39" t="s">
        <v>58</v>
      </c>
      <c r="H35" s="35" t="s">
        <v>79</v>
      </c>
      <c r="I35" s="40" t="s">
        <v>80</v>
      </c>
      <c r="J35" s="41" t="s">
        <v>81</v>
      </c>
      <c r="K35" s="30" t="s">
        <v>121</v>
      </c>
      <c r="L35" s="31" t="s">
        <v>122</v>
      </c>
      <c r="M35" s="32">
        <v>45323</v>
      </c>
      <c r="N35" s="32">
        <v>45641</v>
      </c>
      <c r="O35" s="18" t="s">
        <v>73</v>
      </c>
      <c r="P35" s="20">
        <v>356220240</v>
      </c>
      <c r="Q35" s="17"/>
    </row>
    <row r="36" spans="1:17" ht="63.75" x14ac:dyDescent="0.25">
      <c r="A36" s="33" t="s">
        <v>48</v>
      </c>
      <c r="B36" s="34"/>
      <c r="C36" s="35" t="s">
        <v>0</v>
      </c>
      <c r="D36" s="36" t="s">
        <v>123</v>
      </c>
      <c r="E36" s="37" t="s">
        <v>124</v>
      </c>
      <c r="F36" s="38">
        <v>90</v>
      </c>
      <c r="G36" s="39" t="s">
        <v>58</v>
      </c>
      <c r="H36" s="35" t="s">
        <v>79</v>
      </c>
      <c r="I36" s="40" t="s">
        <v>80</v>
      </c>
      <c r="J36" s="41" t="s">
        <v>81</v>
      </c>
      <c r="K36" s="30" t="s">
        <v>121</v>
      </c>
      <c r="L36" s="31" t="s">
        <v>125</v>
      </c>
      <c r="M36" s="32">
        <v>45323</v>
      </c>
      <c r="N36" s="32">
        <v>45641</v>
      </c>
      <c r="O36" s="18" t="s">
        <v>72</v>
      </c>
      <c r="P36" s="20">
        <v>39000000</v>
      </c>
      <c r="Q36" s="17" t="s">
        <v>30</v>
      </c>
    </row>
    <row r="37" spans="1:17" ht="63.75" x14ac:dyDescent="0.25">
      <c r="A37" s="33" t="s">
        <v>48</v>
      </c>
      <c r="B37" s="34" t="s">
        <v>126</v>
      </c>
      <c r="C37" s="35" t="s">
        <v>0</v>
      </c>
      <c r="D37" s="36" t="s">
        <v>127</v>
      </c>
      <c r="E37" s="37" t="s">
        <v>128</v>
      </c>
      <c r="F37" s="38">
        <v>1</v>
      </c>
      <c r="G37" s="39" t="s">
        <v>58</v>
      </c>
      <c r="H37" s="35" t="s">
        <v>79</v>
      </c>
      <c r="I37" s="40" t="s">
        <v>80</v>
      </c>
      <c r="J37" s="41" t="s">
        <v>81</v>
      </c>
      <c r="K37" s="30" t="s">
        <v>110</v>
      </c>
      <c r="L37" s="31" t="s">
        <v>129</v>
      </c>
      <c r="M37" s="32">
        <v>45323</v>
      </c>
      <c r="N37" s="32">
        <v>45641</v>
      </c>
      <c r="O37" s="18" t="s">
        <v>72</v>
      </c>
      <c r="P37" s="20">
        <v>40000000</v>
      </c>
      <c r="Q37" s="17" t="s">
        <v>30</v>
      </c>
    </row>
    <row r="38" spans="1:17" ht="63.75" x14ac:dyDescent="0.25">
      <c r="A38" s="33" t="s">
        <v>48</v>
      </c>
      <c r="B38" s="34" t="s">
        <v>126</v>
      </c>
      <c r="C38" s="35" t="s">
        <v>0</v>
      </c>
      <c r="D38" s="36" t="s">
        <v>127</v>
      </c>
      <c r="E38" s="37" t="s">
        <v>128</v>
      </c>
      <c r="F38" s="38">
        <v>1</v>
      </c>
      <c r="G38" s="39" t="s">
        <v>58</v>
      </c>
      <c r="H38" s="35" t="s">
        <v>79</v>
      </c>
      <c r="I38" s="40" t="s">
        <v>80</v>
      </c>
      <c r="J38" s="41" t="s">
        <v>81</v>
      </c>
      <c r="K38" s="30" t="s">
        <v>110</v>
      </c>
      <c r="L38" s="31" t="s">
        <v>129</v>
      </c>
      <c r="M38" s="32">
        <v>45323</v>
      </c>
      <c r="N38" s="32">
        <v>45641</v>
      </c>
      <c r="O38" s="18" t="s">
        <v>73</v>
      </c>
      <c r="P38" s="20">
        <v>21680000</v>
      </c>
      <c r="Q38" s="17"/>
    </row>
    <row r="39" spans="1:17" ht="63.75" x14ac:dyDescent="0.25">
      <c r="A39" s="33" t="s">
        <v>48</v>
      </c>
      <c r="B39" s="34" t="s">
        <v>130</v>
      </c>
      <c r="C39" s="35" t="s">
        <v>0</v>
      </c>
      <c r="D39" s="36" t="s">
        <v>131</v>
      </c>
      <c r="E39" s="37" t="s">
        <v>132</v>
      </c>
      <c r="F39" s="38">
        <v>1</v>
      </c>
      <c r="G39" s="39" t="s">
        <v>58</v>
      </c>
      <c r="H39" s="35" t="s">
        <v>79</v>
      </c>
      <c r="I39" s="40" t="s">
        <v>80</v>
      </c>
      <c r="J39" s="41" t="s">
        <v>81</v>
      </c>
      <c r="K39" s="30" t="s">
        <v>110</v>
      </c>
      <c r="L39" s="31" t="s">
        <v>157</v>
      </c>
      <c r="M39" s="32">
        <v>45323</v>
      </c>
      <c r="N39" s="32">
        <v>45641</v>
      </c>
      <c r="O39" s="18" t="s">
        <v>73</v>
      </c>
      <c r="P39" s="20">
        <v>180000000</v>
      </c>
      <c r="Q39" s="17" t="s">
        <v>30</v>
      </c>
    </row>
    <row r="40" spans="1:17" ht="63.75" x14ac:dyDescent="0.25">
      <c r="A40" s="33" t="s">
        <v>48</v>
      </c>
      <c r="B40" s="34" t="s">
        <v>107</v>
      </c>
      <c r="C40" s="35" t="s">
        <v>0</v>
      </c>
      <c r="D40" s="36" t="s">
        <v>131</v>
      </c>
      <c r="E40" s="37" t="s">
        <v>132</v>
      </c>
      <c r="F40" s="38">
        <v>1</v>
      </c>
      <c r="G40" s="39" t="s">
        <v>58</v>
      </c>
      <c r="H40" s="35" t="s">
        <v>79</v>
      </c>
      <c r="I40" s="40" t="s">
        <v>80</v>
      </c>
      <c r="J40" s="41" t="s">
        <v>81</v>
      </c>
      <c r="K40" s="30" t="s">
        <v>110</v>
      </c>
      <c r="L40" s="31" t="s">
        <v>133</v>
      </c>
      <c r="M40" s="32">
        <v>45292</v>
      </c>
      <c r="N40" s="32">
        <v>45641</v>
      </c>
      <c r="O40" s="18" t="s">
        <v>72</v>
      </c>
      <c r="P40" s="20">
        <v>2354821992</v>
      </c>
      <c r="Q40" s="17" t="s">
        <v>30</v>
      </c>
    </row>
    <row r="41" spans="1:17" ht="102" x14ac:dyDescent="0.25">
      <c r="A41" s="33" t="s">
        <v>48</v>
      </c>
      <c r="B41" s="34" t="s">
        <v>107</v>
      </c>
      <c r="C41" s="35" t="s">
        <v>0</v>
      </c>
      <c r="D41" s="36" t="s">
        <v>134</v>
      </c>
      <c r="E41" s="37" t="s">
        <v>135</v>
      </c>
      <c r="F41" s="38">
        <v>1</v>
      </c>
      <c r="G41" s="39" t="s">
        <v>58</v>
      </c>
      <c r="H41" s="35" t="s">
        <v>79</v>
      </c>
      <c r="I41" s="40" t="s">
        <v>80</v>
      </c>
      <c r="J41" s="41" t="s">
        <v>81</v>
      </c>
      <c r="K41" s="30" t="s">
        <v>136</v>
      </c>
      <c r="L41" s="31" t="s">
        <v>137</v>
      </c>
      <c r="M41" s="32">
        <v>45323</v>
      </c>
      <c r="N41" s="32">
        <v>45641</v>
      </c>
      <c r="O41" s="18" t="s">
        <v>72</v>
      </c>
      <c r="P41" s="20">
        <v>116800000</v>
      </c>
      <c r="Q41" s="17" t="s">
        <v>30</v>
      </c>
    </row>
    <row r="42" spans="1:17" ht="102" x14ac:dyDescent="0.25">
      <c r="A42" s="33" t="s">
        <v>48</v>
      </c>
      <c r="B42" s="34" t="s">
        <v>107</v>
      </c>
      <c r="C42" s="35" t="s">
        <v>0</v>
      </c>
      <c r="D42" s="36" t="s">
        <v>138</v>
      </c>
      <c r="E42" s="37" t="s">
        <v>139</v>
      </c>
      <c r="F42" s="38">
        <v>1</v>
      </c>
      <c r="G42" s="39" t="s">
        <v>58</v>
      </c>
      <c r="H42" s="35" t="s">
        <v>79</v>
      </c>
      <c r="I42" s="40" t="s">
        <v>80</v>
      </c>
      <c r="J42" s="41" t="s">
        <v>81</v>
      </c>
      <c r="K42" s="30" t="s">
        <v>136</v>
      </c>
      <c r="L42" s="31" t="s">
        <v>140</v>
      </c>
      <c r="M42" s="32">
        <v>45323</v>
      </c>
      <c r="N42" s="32">
        <v>45641</v>
      </c>
      <c r="O42" s="18" t="s">
        <v>72</v>
      </c>
      <c r="P42" s="20">
        <v>60000000</v>
      </c>
      <c r="Q42" s="17" t="s">
        <v>30</v>
      </c>
    </row>
    <row r="43" spans="1:17" ht="63.75" x14ac:dyDescent="0.25">
      <c r="A43" s="33" t="s">
        <v>48</v>
      </c>
      <c r="B43" s="34" t="s">
        <v>107</v>
      </c>
      <c r="C43" s="35" t="s">
        <v>0</v>
      </c>
      <c r="D43" s="36" t="s">
        <v>141</v>
      </c>
      <c r="E43" s="37" t="s">
        <v>142</v>
      </c>
      <c r="F43" s="38">
        <v>40</v>
      </c>
      <c r="G43" s="39" t="s">
        <v>58</v>
      </c>
      <c r="H43" s="35" t="s">
        <v>79</v>
      </c>
      <c r="I43" s="40" t="s">
        <v>80</v>
      </c>
      <c r="J43" s="41" t="s">
        <v>81</v>
      </c>
      <c r="K43" s="30" t="s">
        <v>121</v>
      </c>
      <c r="L43" s="31" t="s">
        <v>143</v>
      </c>
      <c r="M43" s="32">
        <v>45323</v>
      </c>
      <c r="N43" s="32">
        <v>45641</v>
      </c>
      <c r="O43" s="18" t="s">
        <v>73</v>
      </c>
      <c r="P43" s="20">
        <v>324187645</v>
      </c>
      <c r="Q43" s="17" t="s">
        <v>30</v>
      </c>
    </row>
    <row r="44" spans="1:17" ht="63.75" x14ac:dyDescent="0.25">
      <c r="A44" s="33" t="s">
        <v>48</v>
      </c>
      <c r="B44" s="34" t="s">
        <v>107</v>
      </c>
      <c r="C44" s="35" t="s">
        <v>0</v>
      </c>
      <c r="D44" s="36" t="s">
        <v>141</v>
      </c>
      <c r="E44" s="37" t="s">
        <v>142</v>
      </c>
      <c r="F44" s="38">
        <v>40</v>
      </c>
      <c r="G44" s="39" t="s">
        <v>58</v>
      </c>
      <c r="H44" s="35" t="s">
        <v>79</v>
      </c>
      <c r="I44" s="40" t="s">
        <v>80</v>
      </c>
      <c r="J44" s="41" t="s">
        <v>81</v>
      </c>
      <c r="K44" s="30" t="s">
        <v>121</v>
      </c>
      <c r="L44" s="31" t="s">
        <v>143</v>
      </c>
      <c r="M44" s="32">
        <v>45323</v>
      </c>
      <c r="N44" s="32">
        <v>45641</v>
      </c>
      <c r="O44" s="18" t="s">
        <v>72</v>
      </c>
      <c r="P44" s="20">
        <v>5358543530</v>
      </c>
      <c r="Q44" s="17" t="s">
        <v>30</v>
      </c>
    </row>
    <row r="45" spans="1:17" ht="114.75" x14ac:dyDescent="0.25">
      <c r="A45" s="33" t="s">
        <v>50</v>
      </c>
      <c r="B45" s="34" t="s">
        <v>144</v>
      </c>
      <c r="C45" s="35" t="s">
        <v>0</v>
      </c>
      <c r="D45" s="36" t="s">
        <v>145</v>
      </c>
      <c r="E45" s="37" t="s">
        <v>146</v>
      </c>
      <c r="F45" s="38">
        <v>10</v>
      </c>
      <c r="G45" s="39" t="s">
        <v>63</v>
      </c>
      <c r="H45" s="35" t="s">
        <v>147</v>
      </c>
      <c r="I45" s="40" t="s">
        <v>148</v>
      </c>
      <c r="J45" s="41" t="s">
        <v>149</v>
      </c>
      <c r="K45" s="30" t="s">
        <v>150</v>
      </c>
      <c r="L45" s="16" t="s">
        <v>151</v>
      </c>
      <c r="M45" s="32">
        <v>45323</v>
      </c>
      <c r="N45" s="32">
        <v>45641</v>
      </c>
      <c r="O45" s="18" t="s">
        <v>72</v>
      </c>
      <c r="P45" s="20">
        <v>2892571300</v>
      </c>
      <c r="Q45" s="17" t="s">
        <v>30</v>
      </c>
    </row>
    <row r="46" spans="1:17" ht="76.5" x14ac:dyDescent="0.25">
      <c r="A46" s="33" t="s">
        <v>50</v>
      </c>
      <c r="B46" s="34" t="s">
        <v>144</v>
      </c>
      <c r="C46" s="35" t="s">
        <v>0</v>
      </c>
      <c r="D46" s="36" t="s">
        <v>152</v>
      </c>
      <c r="E46" s="37" t="s">
        <v>153</v>
      </c>
      <c r="F46" s="38">
        <v>10</v>
      </c>
      <c r="G46" s="39" t="s">
        <v>63</v>
      </c>
      <c r="H46" s="35" t="s">
        <v>147</v>
      </c>
      <c r="I46" s="40" t="s">
        <v>148</v>
      </c>
      <c r="J46" s="41" t="s">
        <v>149</v>
      </c>
      <c r="K46" s="30" t="s">
        <v>150</v>
      </c>
      <c r="L46" s="16" t="s">
        <v>93</v>
      </c>
      <c r="M46" s="32">
        <v>45323</v>
      </c>
      <c r="N46" s="32">
        <v>45641</v>
      </c>
      <c r="O46" s="18" t="s">
        <v>72</v>
      </c>
      <c r="P46" s="20">
        <v>650571300</v>
      </c>
      <c r="Q46" s="17" t="s">
        <v>30</v>
      </c>
    </row>
    <row r="47" spans="1:17" x14ac:dyDescent="0.25">
      <c r="P47" s="13">
        <f>SUBTOTAL(9,P15:P46)</f>
        <v>15076895453</v>
      </c>
    </row>
  </sheetData>
  <autoFilter ref="A14:BR45" xr:uid="{00000000-0009-0000-0000-000000000000}"/>
  <mergeCells count="24">
    <mergeCell ref="A1:A6"/>
    <mergeCell ref="J10:K10"/>
    <mergeCell ref="O10:Q10"/>
    <mergeCell ref="L10:N10"/>
    <mergeCell ref="D10:G11"/>
    <mergeCell ref="L11:N11"/>
    <mergeCell ref="H10:I11"/>
    <mergeCell ref="J11:K11"/>
    <mergeCell ref="I13:K13"/>
    <mergeCell ref="L13:N13"/>
    <mergeCell ref="O11:Q11"/>
    <mergeCell ref="B1:O2"/>
    <mergeCell ref="B3:O4"/>
    <mergeCell ref="B5:O6"/>
    <mergeCell ref="D8:Q8"/>
    <mergeCell ref="A10:C11"/>
    <mergeCell ref="P1:Q6"/>
    <mergeCell ref="O13:Q13"/>
    <mergeCell ref="A7:C7"/>
    <mergeCell ref="A8:C8"/>
    <mergeCell ref="A13:B13"/>
    <mergeCell ref="G13:H13"/>
    <mergeCell ref="D13:F13"/>
    <mergeCell ref="D7:Q7"/>
  </mergeCells>
  <printOptions horizontalCentered="1"/>
  <pageMargins left="1.17" right="0.17" top="0.39370078740157483" bottom="0.39370078740157483" header="0.51181102362204722" footer="0.51181102362204722"/>
  <pageSetup paperSize="5" scale="43" fitToHeight="0" orientation="landscape" verticalDpi="4294967295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'\\172.15.1.135\compartida2\PLAN DE ACCION\PLANES ACCION 2023\ACTUALIZACION MAYO 2023\[Plan de Acción 2023 Instituto de Cultura y Turismo_ok.xlsx]Hoja1'!#REF!</xm:f>
          </x14:formula1>
          <xm:sqref>A15:A44 G15:G44 C15:C44</xm:sqref>
        </x14:dataValidation>
        <x14:dataValidation type="list" allowBlank="1" showInputMessage="1" showErrorMessage="1" xr:uid="{00000000-0002-0000-0000-000001000000}">
          <x14:formula1>
            <xm:f>Hoja1!$D$3:$D$6</xm:f>
          </x14:formula1>
          <xm:sqref>O15:O46</xm:sqref>
        </x14:dataValidation>
        <x14:dataValidation type="list" allowBlank="1" showInputMessage="1" showErrorMessage="1" xr:uid="{00000000-0002-0000-0000-000002000000}">
          <x14:formula1>
            <xm:f>Hoja1!#REF!</xm:f>
          </x14:formula1>
          <xm:sqref>Q15:Q46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H19"/>
  <sheetViews>
    <sheetView workbookViewId="0">
      <selection activeCell="H21" sqref="H21"/>
    </sheetView>
  </sheetViews>
  <sheetFormatPr baseColWidth="10" defaultRowHeight="15" x14ac:dyDescent="0.25"/>
  <cols>
    <col min="4" max="4" width="19.7109375" bestFit="1" customWidth="1"/>
    <col min="7" max="7" width="27.28515625" bestFit="1" customWidth="1"/>
    <col min="8" max="8" width="45.42578125" bestFit="1" customWidth="1"/>
  </cols>
  <sheetData>
    <row r="3" spans="2:8" x14ac:dyDescent="0.25">
      <c r="B3" t="s">
        <v>1</v>
      </c>
      <c r="D3" t="s">
        <v>72</v>
      </c>
      <c r="F3" t="s">
        <v>30</v>
      </c>
      <c r="G3" t="s">
        <v>49</v>
      </c>
      <c r="H3" t="s">
        <v>55</v>
      </c>
    </row>
    <row r="4" spans="2:8" x14ac:dyDescent="0.25">
      <c r="B4" t="s">
        <v>0</v>
      </c>
      <c r="D4" t="s">
        <v>73</v>
      </c>
      <c r="F4" t="s">
        <v>31</v>
      </c>
      <c r="G4" t="s">
        <v>51</v>
      </c>
      <c r="H4" t="s">
        <v>56</v>
      </c>
    </row>
    <row r="5" spans="2:8" x14ac:dyDescent="0.25">
      <c r="B5" t="s">
        <v>28</v>
      </c>
      <c r="D5" t="s">
        <v>74</v>
      </c>
      <c r="G5" t="s">
        <v>48</v>
      </c>
      <c r="H5" t="s">
        <v>57</v>
      </c>
    </row>
    <row r="6" spans="2:8" x14ac:dyDescent="0.25">
      <c r="D6" t="s">
        <v>29</v>
      </c>
      <c r="G6" t="s">
        <v>47</v>
      </c>
      <c r="H6" t="s">
        <v>58</v>
      </c>
    </row>
    <row r="7" spans="2:8" x14ac:dyDescent="0.25">
      <c r="G7" t="s">
        <v>43</v>
      </c>
      <c r="H7" t="s">
        <v>59</v>
      </c>
    </row>
    <row r="8" spans="2:8" x14ac:dyDescent="0.25">
      <c r="G8" t="s">
        <v>44</v>
      </c>
      <c r="H8" t="s">
        <v>60</v>
      </c>
    </row>
    <row r="9" spans="2:8" x14ac:dyDescent="0.25">
      <c r="G9" t="s">
        <v>39</v>
      </c>
      <c r="H9" t="s">
        <v>61</v>
      </c>
    </row>
    <row r="10" spans="2:8" x14ac:dyDescent="0.25">
      <c r="G10" t="s">
        <v>42</v>
      </c>
      <c r="H10" t="s">
        <v>62</v>
      </c>
    </row>
    <row r="11" spans="2:8" x14ac:dyDescent="0.25">
      <c r="G11" t="s">
        <v>46</v>
      </c>
      <c r="H11" t="s">
        <v>63</v>
      </c>
    </row>
    <row r="12" spans="2:8" x14ac:dyDescent="0.25">
      <c r="G12" t="s">
        <v>45</v>
      </c>
      <c r="H12" t="s">
        <v>64</v>
      </c>
    </row>
    <row r="13" spans="2:8" x14ac:dyDescent="0.25">
      <c r="G13" t="s">
        <v>41</v>
      </c>
      <c r="H13" t="s">
        <v>65</v>
      </c>
    </row>
    <row r="14" spans="2:8" x14ac:dyDescent="0.25">
      <c r="G14" t="s">
        <v>52</v>
      </c>
      <c r="H14" t="s">
        <v>66</v>
      </c>
    </row>
    <row r="15" spans="2:8" x14ac:dyDescent="0.25">
      <c r="G15" t="s">
        <v>40</v>
      </c>
      <c r="H15" t="s">
        <v>67</v>
      </c>
    </row>
    <row r="16" spans="2:8" x14ac:dyDescent="0.25">
      <c r="G16" t="s">
        <v>50</v>
      </c>
      <c r="H16" t="s">
        <v>68</v>
      </c>
    </row>
    <row r="17" spans="7:8" x14ac:dyDescent="0.25">
      <c r="G17" t="s">
        <v>53</v>
      </c>
      <c r="H17" t="s">
        <v>69</v>
      </c>
    </row>
    <row r="18" spans="7:8" x14ac:dyDescent="0.25">
      <c r="G18" t="s">
        <v>54</v>
      </c>
      <c r="H18" t="s">
        <v>70</v>
      </c>
    </row>
    <row r="19" spans="7:8" x14ac:dyDescent="0.25">
      <c r="H19" t="s">
        <v>71</v>
      </c>
    </row>
  </sheetData>
  <sheetProtection algorithmName="SHA-512" hashValue="Y+MHMKLwRvs1oj3hXWpnsAtj4oHlXieTc9lGpm66tgD1tqiT/DH3fd+X8eG3Y2QYAioheSSWUOH4M8IAGsTtIg==" saltValue="fWqHhcY1MeJ10mcOkPWiRA==" spinCount="100000" sheet="1" objects="1" scenarios="1"/>
  <sortState xmlns:xlrd2="http://schemas.microsoft.com/office/spreadsheetml/2017/richdata2" ref="G3:G18">
    <sortCondition ref="G3:G18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PlanAcción</vt:lpstr>
      <vt:lpstr>Hoja1</vt:lpstr>
      <vt:lpstr>PlanAcción!Print_Titles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Archbold</dc:creator>
  <cp:lastModifiedBy>Administrador</cp:lastModifiedBy>
  <cp:lastPrinted>2023-06-07T13:49:36Z</cp:lastPrinted>
  <dcterms:created xsi:type="dcterms:W3CDTF">2013-01-07T15:09:44Z</dcterms:created>
  <dcterms:modified xsi:type="dcterms:W3CDTF">2024-01-24T17:05:41Z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3082-11.2.0.9906</vt:lpwstr>
  </property>
</Properties>
</file>